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60" windowHeight="6450" activeTab="0"/>
  </bookViews>
  <sheets>
    <sheet name="Список команд(22)" sheetId="1" r:id="rId1"/>
    <sheet name="Протокол командного матча (25)" sheetId="2" r:id="rId2"/>
    <sheet name="Расписание (23)" sheetId="3" r:id="rId3"/>
    <sheet name="СудьяНаВышке(24)(Фронт и 3)" sheetId="4" r:id="rId4"/>
    <sheet name="СудьяНаВышке(24)(1 и 2 сет)" sheetId="5" r:id="rId5"/>
    <sheet name="Отчет старшего судьи (26)" sheetId="6" r:id="rId6"/>
    <sheet name="Предв.этап команд 4х4 (57) " sheetId="7" r:id="rId7"/>
    <sheet name="Предв.этап команд 4х3 (58)" sheetId="8" r:id="rId8"/>
    <sheet name="Фин.этап команд 8 (59)" sheetId="9" r:id="rId9"/>
    <sheet name="Фин.этап команд 4 (60)" sheetId="10" r:id="rId10"/>
    <sheet name="Фин.этап команд стык (61)" sheetId="11" r:id="rId11"/>
    <sheet name="КруговаяКоманд3 (62)" sheetId="12" r:id="rId12"/>
    <sheet name="КруговаяКоманд4 (63)" sheetId="13" r:id="rId13"/>
    <sheet name="КруговаяКоманд5 (64)" sheetId="14" r:id="rId14"/>
    <sheet name="КруговаяКоманд6 (65)" sheetId="15" r:id="rId15"/>
  </sheets>
  <externalReferences>
    <externalReference r:id="rId18"/>
  </externalReference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9" hidden="1">'Фин.этап команд 4 (60)'!#REF!</definedName>
    <definedName name="Z_431ADE6F_9C87_431C_B4A0_B27D4A052270_.wvu.Rows" localSheetId="8" hidden="1">'Фин.этап команд 8 (59)'!#REF!</definedName>
    <definedName name="Z_431ADE6F_9C87_431C_B4A0_B27D4A052270_.wvu.Rows" localSheetId="10" hidden="1">'Фин.этап команд стык (61)'!#REF!</definedName>
    <definedName name="Z_BAECDCB9_3EEB_4217_B35B_1C8089F9B5BB_.wvu.Rows" localSheetId="5" hidden="1">'Отчет старшего судьи (26)'!#REF!</definedName>
    <definedName name="Z_BAECDCB9_3EEB_4217_B35B_1C8089F9B5BB_.wvu.Rows" localSheetId="0" hidden="1">'Список команд(22)'!#REF!,'Список команд(22)'!#REF!</definedName>
    <definedName name="Z_BAECDCB9_3EEB_4217_B35B_1C8089F9B5BB_.wvu.Rows" localSheetId="9" hidden="1">'Фин.этап команд 4 (60)'!#REF!</definedName>
    <definedName name="Z_BAECDCB9_3EEB_4217_B35B_1C8089F9B5BB_.wvu.Rows" localSheetId="8" hidden="1">'Фин.этап команд 8 (59)'!#REF!</definedName>
    <definedName name="Z_BAECDCB9_3EEB_4217_B35B_1C8089F9B5BB_.wvu.Rows" localSheetId="10" hidden="1">'Фин.этап команд стык (61)'!#REF!</definedName>
    <definedName name="Z_F809504A_1B3D_4948_A071_6AE5F7F97D89_.wvu.Rows" localSheetId="0" hidden="1">'Список команд(22)'!#REF!,'Список команд(22)'!#REF!</definedName>
    <definedName name="Z_F809504A_1B3D_4948_A071_6AE5F7F97D89_.wvu.Rows" localSheetId="9" hidden="1">'Фин.этап команд 4 (60)'!#REF!</definedName>
    <definedName name="Z_F809504A_1B3D_4948_A071_6AE5F7F97D89_.wvu.Rows" localSheetId="8" hidden="1">'Фин.этап команд 8 (59)'!#REF!</definedName>
    <definedName name="Z_F809504A_1B3D_4948_A071_6AE5F7F97D89_.wvu.Rows" localSheetId="10" hidden="1">'Фин.этап команд стык (61)'!#REF!</definedName>
    <definedName name="_xlnm.Print_Titles" localSheetId="1">'Протокол командного матча (25)'!$1:$12</definedName>
    <definedName name="_xlnm.Print_Area" localSheetId="4">'СудьяНаВышке(24)(1 и 2 сет)'!$A$1:$BD$44</definedName>
    <definedName name="_xlnm.Print_Area" localSheetId="3">'СудьяНаВышке(24)(Фронт и 3)'!$A$1:$AM$46</definedName>
  </definedNames>
  <calcPr fullCalcOnLoad="1"/>
</workbook>
</file>

<file path=xl/sharedStrings.xml><?xml version="1.0" encoding="utf-8"?>
<sst xmlns="http://schemas.openxmlformats.org/spreadsheetml/2006/main" count="1069" uniqueCount="196">
  <si>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</si>
  <si>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</si>
  <si>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</si>
  <si>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</si>
  <si>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</si>
  <si>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</si>
  <si>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</si>
  <si>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ДО 15 ЛЕТ</t>
  </si>
  <si>
    <t>ФТ</t>
  </si>
  <si>
    <t>-</t>
  </si>
  <si>
    <t>ПРЕДВАРИТЕЛЬНЫЙ ЭТАП</t>
  </si>
  <si>
    <t>ГРУППА 1</t>
  </si>
  <si>
    <t>№</t>
  </si>
  <si>
    <t>Расстановка</t>
  </si>
  <si>
    <t>Очки</t>
  </si>
  <si>
    <t>Место</t>
  </si>
  <si>
    <t>I</t>
  </si>
  <si>
    <t>II</t>
  </si>
  <si>
    <t>III</t>
  </si>
  <si>
    <t>IV</t>
  </si>
  <si>
    <t>ГРУППА 2</t>
  </si>
  <si>
    <t>ГРУППА 3</t>
  </si>
  <si>
    <t>ГРУППА 4</t>
  </si>
  <si>
    <t>Фамилии игроков в таблице должны располагаться сверху вниз в порядке занятых мест, начиная с первого.</t>
  </si>
  <si>
    <t>Дата жеребьевки</t>
  </si>
  <si>
    <t>Время жеребьевки</t>
  </si>
  <si>
    <t>Главный судья</t>
  </si>
  <si>
    <t>Подпись</t>
  </si>
  <si>
    <t>ВЗРОСЛЫЕ</t>
  </si>
  <si>
    <t>ДО 19 ЛЕТ</t>
  </si>
  <si>
    <t>А</t>
  </si>
  <si>
    <t>ДО 17 ЛЕТ</t>
  </si>
  <si>
    <t>Б</t>
  </si>
  <si>
    <t>В</t>
  </si>
  <si>
    <t>ДО 13 ЛЕТ</t>
  </si>
  <si>
    <t>Г</t>
  </si>
  <si>
    <t>9-10 ЛЕТ</t>
  </si>
  <si>
    <t>V</t>
  </si>
  <si>
    <t>VI</t>
  </si>
  <si>
    <t>ФИНАЛЬНЫЙ ЭТАП</t>
  </si>
  <si>
    <t>1/2
финала</t>
  </si>
  <si>
    <t>Финал</t>
  </si>
  <si>
    <t/>
  </si>
  <si>
    <t>3 место</t>
  </si>
  <si>
    <t>5 место</t>
  </si>
  <si>
    <t>7 место</t>
  </si>
  <si>
    <r>
      <t>В колонке "Статус игрока" заполнять обязательно:</t>
    </r>
    <r>
      <rPr>
        <sz val="8"/>
        <rFont val="Arial Cyr"/>
        <family val="2"/>
      </rPr>
      <t xml:space="preserve"> СК - приглашенный игрок, получивший "свободную карту" и порядковые номера сеяных игроков</t>
    </r>
  </si>
  <si>
    <t>Сеяные команды</t>
  </si>
  <si>
    <r>
      <t>Сеты</t>
    </r>
    <r>
      <rPr>
        <vertAlign val="superscript"/>
        <sz val="12"/>
        <rFont val="Arial Cyr"/>
        <family val="0"/>
      </rPr>
      <t>2</t>
    </r>
  </si>
  <si>
    <r>
      <t>Геймы</t>
    </r>
    <r>
      <rPr>
        <vertAlign val="superscript"/>
        <sz val="12"/>
        <rFont val="Arial Cyr"/>
        <family val="0"/>
      </rPr>
      <t>3</t>
    </r>
  </si>
  <si>
    <t>КОМАНДА</t>
  </si>
  <si>
    <t>5-8</t>
  </si>
  <si>
    <t>9-12</t>
  </si>
  <si>
    <t>13-16</t>
  </si>
  <si>
    <t>Место в группе</t>
  </si>
  <si>
    <t>№ группы</t>
  </si>
  <si>
    <t>Порядковый № игрока в команде</t>
  </si>
  <si>
    <t>Фамилия, имя, отчество игрока (полностью)</t>
  </si>
  <si>
    <t>Дата рождения</t>
  </si>
  <si>
    <t>Команда</t>
  </si>
  <si>
    <t>Сумма классиф. очков РТТ основных игроков команды</t>
  </si>
  <si>
    <t>Место команды по сумме классификационных очков РТТ</t>
  </si>
  <si>
    <t>Капитан команды</t>
  </si>
  <si>
    <t>Количество
классификационных 
очков РТТ</t>
  </si>
  <si>
    <t>Спортивная база</t>
  </si>
  <si>
    <t>Составы команд</t>
  </si>
  <si>
    <t>Победитель матча</t>
  </si>
  <si>
    <t>Результат</t>
  </si>
  <si>
    <t>Командные очки</t>
  </si>
  <si>
    <t>Итого:</t>
  </si>
  <si>
    <r>
      <t>Матчи</t>
    </r>
    <r>
      <rPr>
        <vertAlign val="superscript"/>
        <sz val="12"/>
        <rFont val="Arial Cyr"/>
        <family val="0"/>
      </rPr>
      <t>1</t>
    </r>
  </si>
  <si>
    <t>Название команды</t>
  </si>
  <si>
    <t>РНИ</t>
  </si>
  <si>
    <t>Победитель командного матча</t>
  </si>
  <si>
    <t>Счет матча</t>
  </si>
  <si>
    <t>Судья на вышке</t>
  </si>
  <si>
    <t>Старший судья</t>
  </si>
  <si>
    <t>Номер игрока</t>
  </si>
  <si>
    <t>Пара</t>
  </si>
  <si>
    <t>Дата матча</t>
  </si>
  <si>
    <t>№
корта</t>
  </si>
  <si>
    <t>№
игрока</t>
  </si>
  <si>
    <t>Победитель  матча</t>
  </si>
  <si>
    <t>Замечания капитана команды</t>
  </si>
  <si>
    <t>Категория турнира</t>
  </si>
  <si>
    <t>Дата</t>
  </si>
  <si>
    <t>Присутствовали на жеребьевке (представители команд, команды)</t>
  </si>
  <si>
    <t>Дата (День недели)</t>
  </si>
  <si>
    <t>место для объявлений</t>
  </si>
  <si>
    <t>Корт №1</t>
  </si>
  <si>
    <t>Корт №2</t>
  </si>
  <si>
    <t>Корт №3</t>
  </si>
  <si>
    <t>Корт №4</t>
  </si>
  <si>
    <t>Корт №5</t>
  </si>
  <si>
    <t>Корт №6</t>
  </si>
  <si>
    <t>Корт №7</t>
  </si>
  <si>
    <t>Корт №8</t>
  </si>
  <si>
    <t>Корт №9</t>
  </si>
  <si>
    <t>Корт №10</t>
  </si>
  <si>
    <t>Корт №11</t>
  </si>
  <si>
    <t>Корт №12</t>
  </si>
  <si>
    <t>1 запуск</t>
  </si>
  <si>
    <t>Начало в</t>
  </si>
  <si>
    <t>против</t>
  </si>
  <si>
    <t>Затем</t>
  </si>
  <si>
    <t>БОД - будет объявлено дополнительно</t>
  </si>
  <si>
    <t>ГСК оставляет за собой право переноса матчей на другие корты</t>
  </si>
  <si>
    <t>Расписание составлено в &lt;Время&gt; &lt;Дата&gt;</t>
  </si>
  <si>
    <t>Не ранее</t>
  </si>
  <si>
    <t>Корт БОД, не ранее</t>
  </si>
  <si>
    <t>После отдыха, не ранее</t>
  </si>
  <si>
    <t>После отдыха, корт БОД, не ранее</t>
  </si>
  <si>
    <t>После отдыха, время БОД</t>
  </si>
  <si>
    <t>Корт и время БОД</t>
  </si>
  <si>
    <t>Время БОД</t>
  </si>
  <si>
    <t>После отдыха, корт и время БОД</t>
  </si>
  <si>
    <t>Решающий сет</t>
  </si>
  <si>
    <t>ПРОТОКОЛ СУДЬИ НА ВЫШКЕ</t>
  </si>
  <si>
    <t>Тай-брейк</t>
  </si>
  <si>
    <t>Гейм</t>
  </si>
  <si>
    <t>Система счета</t>
  </si>
  <si>
    <t>Расстановка в паре</t>
  </si>
  <si>
    <t>Время начала сета</t>
  </si>
  <si>
    <t>Геймы</t>
  </si>
  <si>
    <t>Смена мячей</t>
  </si>
  <si>
    <t>Подача</t>
  </si>
  <si>
    <t>ВЫШКА</t>
  </si>
  <si>
    <t>Круг</t>
  </si>
  <si>
    <t>№ корта</t>
  </si>
  <si>
    <t>Возрастная категория</t>
  </si>
  <si>
    <t>Кол-во сетов</t>
  </si>
  <si>
    <t>3</t>
  </si>
  <si>
    <t>Заместитель главного судьи</t>
  </si>
  <si>
    <t>Судей на линии</t>
  </si>
  <si>
    <t>МАТЧ</t>
  </si>
  <si>
    <t>ЖРЕБИЙ</t>
  </si>
  <si>
    <t>Игрок(и)</t>
  </si>
  <si>
    <t>Город</t>
  </si>
  <si>
    <t>Выиграл(и)</t>
  </si>
  <si>
    <t>Выбрал(и)</t>
  </si>
  <si>
    <t>РЕЗУЛЬТАТ</t>
  </si>
  <si>
    <t>Время вызова на корт</t>
  </si>
  <si>
    <t>Время начала матча</t>
  </si>
  <si>
    <t>Время окончания матча</t>
  </si>
  <si>
    <t>Продолжительность матча</t>
  </si>
  <si>
    <t>Победитель(и)</t>
  </si>
  <si>
    <t>СЧЕТ МАТЧА</t>
  </si>
  <si>
    <t>ТАЙ-БРЕЙК</t>
  </si>
  <si>
    <t>13</t>
  </si>
  <si>
    <t>НАРУШЕНИЯ КОДЕКСА ПОВЕДЕНИЯ ИГРОКА</t>
  </si>
  <si>
    <t>Игрок(и)/Команда</t>
  </si>
  <si>
    <t>Описание нарушения</t>
  </si>
  <si>
    <t>В сете №</t>
  </si>
  <si>
    <t>14</t>
  </si>
  <si>
    <t>15</t>
  </si>
  <si>
    <t>16</t>
  </si>
  <si>
    <t>СЧЕТ</t>
  </si>
  <si>
    <t>Сет №</t>
  </si>
  <si>
    <t>1</t>
  </si>
  <si>
    <t>2</t>
  </si>
  <si>
    <t>Команда/Игрок(и)</t>
  </si>
  <si>
    <t>Время окончания сета</t>
  </si>
  <si>
    <t>СУДЬЯ НА ВЫШКЕ</t>
  </si>
  <si>
    <t>СЕТ №1</t>
  </si>
  <si>
    <t>СЕТ №2</t>
  </si>
  <si>
    <t>ПРОДОЛЖИТЕЛЬНЫЕ ГЕЙМЫ</t>
  </si>
  <si>
    <t>Дополнительные очки</t>
  </si>
  <si>
    <r>
      <t xml:space="preserve">Кол-во мячей
</t>
    </r>
    <r>
      <rPr>
        <b/>
        <sz val="10"/>
        <rFont val="Arial"/>
        <family val="2"/>
      </rPr>
      <t>3</t>
    </r>
  </si>
  <si>
    <r>
      <t xml:space="preserve">Наказание
</t>
    </r>
    <r>
      <rPr>
        <sz val="5"/>
        <rFont val="Arial"/>
        <family val="2"/>
      </rPr>
      <t>(П, ШО, ШГ, Д)</t>
    </r>
  </si>
  <si>
    <t>При счете (вкл. счет в гейме)</t>
  </si>
  <si>
    <t>12 запуск</t>
  </si>
  <si>
    <t>11 запуск</t>
  </si>
  <si>
    <t>10 запуск</t>
  </si>
  <si>
    <t>9 запуск</t>
  </si>
  <si>
    <t>8 запуск</t>
  </si>
  <si>
    <t>7 запуск</t>
  </si>
  <si>
    <t>6 запуск</t>
  </si>
  <si>
    <t>5 запуск</t>
  </si>
  <si>
    <t>4 запуск</t>
  </si>
  <si>
    <t>3 запуск</t>
  </si>
  <si>
    <t>2 запуск</t>
  </si>
  <si>
    <t>УПОРЯДОЧЕННЫЙ СПИСОК КОМАНД В СПОРТИВНОЙ ДИСЦИПЛИНЕ "КОМАНДНЫЕ СОРЕВНОВАНИЯ"</t>
  </si>
  <si>
    <t>ПРОТОКОЛ КОМАНДНОГО МАТЧА</t>
  </si>
  <si>
    <t>В СПОРТИВНОЙ ДИСЦИПЛИНЕ "КОМАНДНЫЕ СОРЕВНОВАНИЯ"</t>
  </si>
  <si>
    <t>ОТЧЕТ СТАРШЕГО СУДЬИ</t>
  </si>
  <si>
    <t>ТУРНИР В СПОРТИВНОЙ ДИСЦИПЛИНЕ КОМАНДНЫЕ СОРЕВНОВАНИЯ" (ПРЕДВАРИТЕЛЬНЫЙ ЭТАП, (4х4)</t>
  </si>
  <si>
    <t>ТУРНИР В СПОРТИВНОЙ ДИСЦИПЛИНЕ КОМАНДНЫЕ СОРЕВНОВАНИЯ" (ПРЕДВАРИТЕЛЬНЫЙ ЭТАП, (4х3)</t>
  </si>
  <si>
    <t>ТУРНИР В СПОРТИВНОЙ ДИСЦИПЛИНЕ "КОМАНДНЫЕ СОРЕВНОВАНИЯ" (ФИНАЛЬНЫЙ ЭТАП, 8 команд)</t>
  </si>
  <si>
    <t>ТУРНИР В СПОРТИВНОЙ ДИСЦИПЛИНЕ "КОМАНДНЫЕ СОРЕВНОВАНИЯ" (ФИНАЛЬНЫЙ ЭТАП, 4 команды)</t>
  </si>
  <si>
    <t>РАСПИСАНИЕ МАТЧЕЙ ТУРНИРА</t>
  </si>
  <si>
    <t>ТУРНИР В СПОРТИВНОЙ ДИСЦИПЛИНЕ "КОМАНДНЫЕ СОРЕВНОВАНИЯ" (ФИНАЛЬНЫЙ ЭТАП)</t>
  </si>
  <si>
    <t>Присутствовали на жеребьевке</t>
  </si>
  <si>
    <t>ОСНОВНОЙ ТУРНИР В СПОРТИВНОЙ ДИСЦИПЛИНЕ "КОМАНДНЫЕ СОРЕВНОВАНИЯ"</t>
  </si>
  <si>
    <t>Статус</t>
  </si>
  <si>
    <t>Главный судья_______________&lt;И.О.Фамилия&gt;</t>
  </si>
  <si>
    <t>И.О.Фамилия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</si>
</sst>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&quot;р.&quot;_-;\-* #,##0&quot;р.&quot;_-;_-* &quot;-&quot;&quot;р.&quot;_-;_-@_-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.00_р_._-;\-* #,##0.00_р_._-;_-* &quot;-&quot;??_р_._-;_-@_-"/>
    <numFmt numFmtId="170" formatCode="h:mm;@"/>
  </numFmts>
  <fonts count="70">
    <font>
      <sz val="10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8"/>
      <name val="Arial Cyr"/>
      <family val="0"/>
    </font>
    <font>
      <b/>
      <sz val="2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vertAlign val="superscript"/>
      <sz val="12"/>
      <name val="Arial Cyr"/>
      <family val="0"/>
    </font>
    <font>
      <sz val="20"/>
      <name val="Arial Cyr"/>
      <family val="0"/>
    </font>
    <font>
      <b/>
      <i/>
      <sz val="12"/>
      <name val="Arial Cyr"/>
      <family val="2"/>
    </font>
    <font>
      <b/>
      <sz val="8"/>
      <name val="Arial Cyr"/>
      <family val="0"/>
    </font>
    <font>
      <sz val="8"/>
      <name val="Calibri"/>
      <family val="2"/>
    </font>
    <font>
      <b/>
      <sz val="10"/>
      <color indexed="13"/>
      <name val="Arial Cyr"/>
      <family val="2"/>
    </font>
    <font>
      <sz val="14"/>
      <name val="Arial Cyr"/>
      <family val="0"/>
    </font>
    <font>
      <b/>
      <sz val="16"/>
      <name val="Arial Cyr"/>
      <family val="0"/>
    </font>
    <font>
      <sz val="10"/>
      <color indexed="8"/>
      <name val="Arial Cyr"/>
      <family val="0"/>
    </font>
    <font>
      <sz val="7"/>
      <name val="Arial Cyr"/>
      <family val="0"/>
    </font>
    <font>
      <sz val="11"/>
      <color indexed="8"/>
      <name val="Arial Cyr"/>
      <family val="0"/>
    </font>
    <font>
      <sz val="9"/>
      <name val="Arial Cyr"/>
      <family val="2"/>
    </font>
    <font>
      <b/>
      <sz val="10"/>
      <color indexed="42"/>
      <name val="Arial Cyr"/>
      <family val="0"/>
    </font>
    <font>
      <b/>
      <sz val="7"/>
      <name val="Arial Cyr"/>
      <family val="0"/>
    </font>
    <font>
      <sz val="8"/>
      <name val="Tahoma"/>
      <family val="2"/>
    </font>
    <font>
      <sz val="10"/>
      <color indexed="9"/>
      <name val="Arial Cyr"/>
      <family val="0"/>
    </font>
    <font>
      <u val="single"/>
      <sz val="20"/>
      <name val="Arial Cyr"/>
      <family val="2"/>
    </font>
    <font>
      <sz val="16"/>
      <color indexed="10"/>
      <name val="Arial Cyr"/>
      <family val="0"/>
    </font>
    <font>
      <sz val="12"/>
      <color indexed="8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sz val="6"/>
      <name val="Arial"/>
      <family val="2"/>
    </font>
    <font>
      <sz val="4"/>
      <name val="Arial"/>
      <family val="2"/>
    </font>
    <font>
      <b/>
      <sz val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</fills>
  <borders count="14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thick"/>
    </border>
    <border>
      <left style="thin"/>
      <right style="thin"/>
      <top style="hair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/>
      <right style="dashed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thin"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/>
      <bottom style="thick"/>
    </border>
    <border>
      <left style="thin"/>
      <right style="medium"/>
      <top style="thick"/>
      <bottom style="thick"/>
    </border>
    <border>
      <left style="medium"/>
      <right style="medium"/>
      <top style="thick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ck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 style="thin"/>
    </border>
    <border>
      <left style="medium"/>
      <right style="thick"/>
      <top>
        <color indexed="63"/>
      </top>
      <bottom style="thick"/>
    </border>
    <border>
      <left style="medium"/>
      <right style="thick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medium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/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 style="thin"/>
      <top>
        <color indexed="63"/>
      </top>
      <bottom/>
    </border>
    <border>
      <left style="medium"/>
      <right style="thick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/>
      <bottom style="double"/>
    </border>
    <border>
      <left style="thin"/>
      <right/>
      <top style="double"/>
      <bottom/>
    </border>
    <border>
      <left style="thin"/>
      <right/>
      <top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 style="medium"/>
      <top>
        <color indexed="63"/>
      </top>
      <bottom/>
    </border>
    <border>
      <left style="thin"/>
      <right style="medium"/>
      <top>
        <color indexed="63"/>
      </top>
      <bottom style="thick"/>
    </border>
  </borders>
  <cellStyleXfs count="15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18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5" fillId="4" borderId="1" applyNumberFormat="0" applyFont="0" applyAlignment="0" applyProtection="0"/>
    <xf numFmtId="0" fontId="32" fillId="8" borderId="0" applyNumberFormat="0" applyBorder="0" applyAlignment="0" applyProtection="0"/>
    <xf numFmtId="0" fontId="6" fillId="15" borderId="1" applyNumberFormat="0" applyAlignment="0" applyProtection="0"/>
    <xf numFmtId="0" fontId="7" fillId="6" borderId="0" applyNumberFormat="0" applyBorder="0" applyAlignment="0" applyProtection="0"/>
    <xf numFmtId="0" fontId="22" fillId="15" borderId="2" applyNumberFormat="0" applyAlignment="0" applyProtection="0"/>
    <xf numFmtId="0" fontId="28" fillId="26" borderId="3" applyNumberFormat="0" applyAlignment="0" applyProtection="0"/>
    <xf numFmtId="0" fontId="8" fillId="11" borderId="0" applyNumberFormat="0" applyBorder="0" applyAlignment="0" applyProtection="0"/>
    <xf numFmtId="0" fontId="33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6" fillId="9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10" fillId="3" borderId="1" applyNumberFormat="0" applyAlignment="0" applyProtection="0"/>
    <xf numFmtId="0" fontId="20" fillId="5" borderId="2" applyNumberFormat="0" applyAlignment="0" applyProtection="0"/>
    <xf numFmtId="0" fontId="11" fillId="17" borderId="7" applyNumberFormat="0" applyAlignment="0" applyProtection="0"/>
    <xf numFmtId="0" fontId="12" fillId="0" borderId="8" applyNumberFormat="0" applyFill="0" applyAlignment="0" applyProtection="0"/>
    <xf numFmtId="0" fontId="34" fillId="0" borderId="9" applyNumberFormat="0" applyFill="0" applyAlignment="0" applyProtection="0"/>
    <xf numFmtId="0" fontId="13" fillId="4" borderId="0" applyNumberFormat="0" applyBorder="0" applyAlignment="0" applyProtection="0"/>
    <xf numFmtId="0" fontId="2" fillId="12" borderId="10" applyNumberFormat="0" applyFont="0" applyAlignment="0" applyProtection="0"/>
    <xf numFmtId="0" fontId="21" fillId="15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18" fillId="15" borderId="16" applyNumberFormat="0" applyAlignment="0" applyProtection="0"/>
    <xf numFmtId="0" fontId="1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20" fillId="5" borderId="2" applyNumberFormat="0" applyAlignment="0" applyProtection="0"/>
    <xf numFmtId="0" fontId="21" fillId="15" borderId="1" applyNumberFormat="0" applyAlignment="0" applyProtection="0"/>
    <xf numFmtId="0" fontId="22" fillId="15" borderId="2" applyNumberFormat="0" applyAlignment="0" applyProtection="0"/>
    <xf numFmtId="0" fontId="23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28" fillId="26" borderId="3" applyNumberFormat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1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" fillId="12" borderId="10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6" fillId="9" borderId="0" applyNumberFormat="0" applyBorder="0" applyAlignment="0" applyProtection="0"/>
  </cellStyleXfs>
  <cellXfs count="117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15" borderId="17" xfId="0" applyNumberFormat="1" applyFont="1" applyFill="1" applyBorder="1" applyAlignment="1">
      <alignment horizontal="center" shrinkToFit="1"/>
    </xf>
    <xf numFmtId="0" fontId="0" fillId="0" borderId="0" xfId="134" applyAlignment="1">
      <alignment vertical="center" shrinkToFit="1"/>
      <protection/>
    </xf>
    <xf numFmtId="0" fontId="37" fillId="0" borderId="18" xfId="0" applyNumberFormat="1" applyFont="1" applyFill="1" applyBorder="1" applyAlignment="1">
      <alignment horizontal="center" vertical="center" shrinkToFit="1"/>
    </xf>
    <xf numFmtId="0" fontId="0" fillId="0" borderId="0" xfId="134" applyFill="1" applyAlignment="1">
      <alignment horizontal="center" vertical="center"/>
      <protection/>
    </xf>
    <xf numFmtId="0" fontId="0" fillId="0" borderId="0" xfId="134" applyFill="1" applyAlignment="1">
      <alignment horizontal="right" vertical="center"/>
      <protection/>
    </xf>
    <xf numFmtId="0" fontId="0" fillId="0" borderId="0" xfId="134" applyFill="1" applyBorder="1" applyAlignment="1">
      <alignment vertical="center"/>
      <protection/>
    </xf>
    <xf numFmtId="0" fontId="0" fillId="0" borderId="0" xfId="134" applyFill="1" applyBorder="1" applyAlignment="1">
      <alignment horizontal="center" vertical="center"/>
      <protection/>
    </xf>
    <xf numFmtId="0" fontId="0" fillId="0" borderId="0" xfId="134" applyAlignment="1">
      <alignment vertical="center"/>
      <protection/>
    </xf>
    <xf numFmtId="0" fontId="0" fillId="0" borderId="0" xfId="134" applyAlignment="1">
      <alignment vertical="top"/>
      <protection/>
    </xf>
    <xf numFmtId="49" fontId="0" fillId="0" borderId="0" xfId="134" applyNumberFormat="1" applyFont="1" applyFill="1" applyBorder="1">
      <alignment/>
      <protection/>
    </xf>
    <xf numFmtId="49" fontId="42" fillId="0" borderId="19" xfId="134" applyNumberFormat="1" applyFont="1" applyFill="1" applyBorder="1" applyAlignment="1">
      <alignment horizontal="center" vertical="center"/>
      <protection/>
    </xf>
    <xf numFmtId="49" fontId="42" fillId="0" borderId="20" xfId="134" applyNumberFormat="1" applyFont="1" applyFill="1" applyBorder="1" applyAlignment="1">
      <alignment horizontal="center" vertical="center" textRotation="90" shrinkToFit="1"/>
      <protection/>
    </xf>
    <xf numFmtId="49" fontId="42" fillId="0" borderId="21" xfId="134" applyNumberFormat="1" applyFont="1" applyFill="1" applyBorder="1" applyAlignment="1">
      <alignment horizontal="center" vertical="center"/>
      <protection/>
    </xf>
    <xf numFmtId="0" fontId="42" fillId="0" borderId="22" xfId="134" applyNumberFormat="1" applyFont="1" applyFill="1" applyBorder="1" applyAlignment="1">
      <alignment horizontal="center" vertical="center"/>
      <protection/>
    </xf>
    <xf numFmtId="0" fontId="42" fillId="0" borderId="20" xfId="134" applyNumberFormat="1" applyFont="1" applyFill="1" applyBorder="1" applyAlignment="1">
      <alignment horizontal="center" vertical="center"/>
      <protection/>
    </xf>
    <xf numFmtId="0" fontId="42" fillId="0" borderId="23" xfId="134" applyNumberFormat="1" applyFont="1" applyFill="1" applyBorder="1" applyAlignment="1">
      <alignment horizontal="center" vertical="center"/>
      <protection/>
    </xf>
    <xf numFmtId="49" fontId="42" fillId="0" borderId="24" xfId="134" applyNumberFormat="1" applyFont="1" applyFill="1" applyBorder="1" applyAlignment="1">
      <alignment horizontal="center" vertical="center" wrapText="1"/>
      <protection/>
    </xf>
    <xf numFmtId="49" fontId="42" fillId="0" borderId="25" xfId="134" applyNumberFormat="1" applyFont="1" applyFill="1" applyBorder="1" applyAlignment="1">
      <alignment horizontal="center" vertical="center"/>
      <protection/>
    </xf>
    <xf numFmtId="49" fontId="0" fillId="0" borderId="0" xfId="134" applyNumberFormat="1" applyFont="1" applyFill="1" applyBorder="1" applyAlignment="1">
      <alignment vertical="center"/>
      <protection/>
    </xf>
    <xf numFmtId="1" fontId="40" fillId="0" borderId="26" xfId="134" applyNumberFormat="1" applyFont="1" applyFill="1" applyBorder="1" applyAlignment="1" applyProtection="1">
      <alignment horizontal="center"/>
      <protection locked="0"/>
    </xf>
    <xf numFmtId="1" fontId="40" fillId="0" borderId="27" xfId="134" applyNumberFormat="1" applyFont="1" applyFill="1" applyBorder="1" applyAlignment="1" applyProtection="1">
      <alignment horizontal="center"/>
      <protection locked="0"/>
    </xf>
    <xf numFmtId="49" fontId="42" fillId="0" borderId="0" xfId="134" applyNumberFormat="1" applyFont="1" applyFill="1" applyBorder="1">
      <alignment/>
      <protection/>
    </xf>
    <xf numFmtId="49" fontId="42" fillId="0" borderId="28" xfId="134" applyNumberFormat="1" applyFont="1" applyFill="1" applyBorder="1" applyAlignment="1" applyProtection="1">
      <alignment horizontal="center" vertical="top" shrinkToFit="1"/>
      <protection locked="0"/>
    </xf>
    <xf numFmtId="49" fontId="42" fillId="0" borderId="29" xfId="134" applyNumberFormat="1" applyFont="1" applyFill="1" applyBorder="1" applyAlignment="1" applyProtection="1">
      <alignment horizontal="center" vertical="top" shrinkToFit="1"/>
      <protection locked="0"/>
    </xf>
    <xf numFmtId="1" fontId="40" fillId="0" borderId="30" xfId="134" applyNumberFormat="1" applyFont="1" applyFill="1" applyBorder="1" applyAlignment="1" applyProtection="1">
      <alignment horizontal="center"/>
      <protection locked="0"/>
    </xf>
    <xf numFmtId="1" fontId="40" fillId="0" borderId="31" xfId="134" applyNumberFormat="1" applyFont="1" applyFill="1" applyBorder="1" applyAlignment="1" applyProtection="1">
      <alignment horizontal="center"/>
      <protection locked="0"/>
    </xf>
    <xf numFmtId="1" fontId="40" fillId="0" borderId="32" xfId="134" applyNumberFormat="1" applyFont="1" applyFill="1" applyBorder="1" applyAlignment="1" applyProtection="1">
      <alignment horizontal="center"/>
      <protection locked="0"/>
    </xf>
    <xf numFmtId="49" fontId="42" fillId="0" borderId="33" xfId="134" applyNumberFormat="1" applyFont="1" applyFill="1" applyBorder="1" applyAlignment="1" applyProtection="1">
      <alignment horizontal="center" vertical="top" shrinkToFit="1"/>
      <protection locked="0"/>
    </xf>
    <xf numFmtId="49" fontId="42" fillId="0" borderId="34" xfId="134" applyNumberFormat="1" applyFont="1" applyFill="1" applyBorder="1" applyAlignment="1" applyProtection="1">
      <alignment horizontal="center" vertical="top" shrinkToFit="1"/>
      <protection locked="0"/>
    </xf>
    <xf numFmtId="49" fontId="42" fillId="0" borderId="35" xfId="134" applyNumberFormat="1" applyFont="1" applyFill="1" applyBorder="1" applyAlignment="1" applyProtection="1">
      <alignment horizontal="center" vertical="top" shrinkToFit="1"/>
      <protection locked="0"/>
    </xf>
    <xf numFmtId="49" fontId="45" fillId="0" borderId="0" xfId="134" applyNumberFormat="1" applyFont="1" applyFill="1" applyBorder="1" applyAlignment="1">
      <alignment horizontal="center"/>
      <protection/>
    </xf>
    <xf numFmtId="0" fontId="46" fillId="15" borderId="36" xfId="0" applyFont="1" applyFill="1" applyBorder="1" applyAlignment="1">
      <alignment horizontal="center" vertical="center" wrapText="1"/>
    </xf>
    <xf numFmtId="0" fontId="46" fillId="15" borderId="37" xfId="0" applyFont="1" applyFill="1" applyBorder="1" applyAlignment="1">
      <alignment horizontal="left" vertical="center" wrapText="1"/>
    </xf>
    <xf numFmtId="0" fontId="46" fillId="15" borderId="38" xfId="0" applyNumberFormat="1" applyFont="1" applyFill="1" applyBorder="1" applyAlignment="1">
      <alignment horizontal="center" vertical="center" shrinkToFit="1"/>
    </xf>
    <xf numFmtId="0" fontId="46" fillId="0" borderId="0" xfId="0" applyFont="1" applyFill="1" applyBorder="1" applyAlignment="1" applyProtection="1">
      <alignment vertical="center" shrinkToFit="1"/>
      <protection/>
    </xf>
    <xf numFmtId="0" fontId="38" fillId="0" borderId="0" xfId="134" applyFont="1" applyFill="1" applyBorder="1" applyAlignment="1">
      <alignment vertical="center" wrapText="1"/>
      <protection/>
    </xf>
    <xf numFmtId="0" fontId="38" fillId="0" borderId="0" xfId="134" applyFont="1" applyBorder="1" applyAlignment="1">
      <alignment vertical="center" wrapText="1"/>
      <protection/>
    </xf>
    <xf numFmtId="0" fontId="38" fillId="0" borderId="0" xfId="0" applyFont="1" applyFill="1" applyBorder="1" applyAlignment="1">
      <alignment horizontal="center" vertical="center" wrapText="1"/>
    </xf>
    <xf numFmtId="0" fontId="38" fillId="0" borderId="39" xfId="0" applyFont="1" applyBorder="1" applyAlignment="1">
      <alignment horizontal="center" vertical="center" wrapText="1"/>
    </xf>
    <xf numFmtId="0" fontId="38" fillId="0" borderId="40" xfId="0" applyNumberFormat="1" applyFont="1" applyBorder="1" applyAlignment="1" applyProtection="1">
      <alignment horizontal="center" shrinkToFit="1"/>
      <protection/>
    </xf>
    <xf numFmtId="0" fontId="38" fillId="0" borderId="0" xfId="0" applyFont="1" applyFill="1" applyBorder="1" applyAlignment="1" applyProtection="1">
      <alignment vertical="center" shrinkToFit="1"/>
      <protection/>
    </xf>
    <xf numFmtId="0" fontId="0" fillId="0" borderId="0" xfId="134" applyFont="1" applyBorder="1" applyAlignment="1">
      <alignment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8" fillId="0" borderId="41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left" vertical="center" wrapText="1"/>
    </xf>
    <xf numFmtId="0" fontId="38" fillId="0" borderId="42" xfId="0" applyNumberFormat="1" applyFont="1" applyBorder="1" applyAlignment="1" applyProtection="1">
      <alignment horizontal="center" shrinkToFit="1"/>
      <protection/>
    </xf>
    <xf numFmtId="0" fontId="0" fillId="0" borderId="0" xfId="134" applyFont="1" applyAlignment="1">
      <alignment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38" fillId="0" borderId="42" xfId="0" applyNumberFormat="1" applyFont="1" applyBorder="1" applyAlignment="1">
      <alignment horizontal="center" vertical="center" shrinkToFit="1"/>
    </xf>
    <xf numFmtId="0" fontId="38" fillId="0" borderId="42" xfId="0" applyNumberFormat="1" applyFont="1" applyBorder="1" applyAlignment="1">
      <alignment horizontal="center" vertical="center" wrapText="1"/>
    </xf>
    <xf numFmtId="0" fontId="38" fillId="0" borderId="0" xfId="0" applyNumberFormat="1" applyFont="1" applyFill="1" applyBorder="1" applyAlignment="1" applyProtection="1">
      <alignment vertical="center" shrinkToFit="1"/>
      <protection/>
    </xf>
    <xf numFmtId="0" fontId="38" fillId="0" borderId="43" xfId="0" applyFont="1" applyBorder="1" applyAlignment="1">
      <alignment horizontal="center" vertical="center" wrapText="1"/>
    </xf>
    <xf numFmtId="0" fontId="38" fillId="0" borderId="44" xfId="0" applyFont="1" applyBorder="1" applyAlignment="1">
      <alignment horizontal="left" vertical="center" wrapText="1"/>
    </xf>
    <xf numFmtId="0" fontId="38" fillId="0" borderId="4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9" fontId="38" fillId="0" borderId="0" xfId="134" applyNumberFormat="1" applyFont="1" applyFill="1" applyBorder="1">
      <alignment/>
      <protection/>
    </xf>
    <xf numFmtId="49" fontId="0" fillId="0" borderId="0" xfId="134" applyNumberFormat="1" applyFont="1" applyFill="1" applyBorder="1" applyAlignment="1">
      <alignment horizontal="left"/>
      <protection/>
    </xf>
    <xf numFmtId="0" fontId="0" fillId="0" borderId="0" xfId="134" applyFont="1" applyFill="1" applyAlignment="1">
      <alignment vertical="center" wrapText="1"/>
      <protection/>
    </xf>
    <xf numFmtId="0" fontId="0" fillId="0" borderId="0" xfId="134" applyFont="1" applyAlignment="1">
      <alignment vertical="center"/>
      <protection/>
    </xf>
    <xf numFmtId="0" fontId="0" fillId="15" borderId="17" xfId="134" applyFont="1" applyFill="1" applyBorder="1" applyAlignment="1">
      <alignment horizontal="center" vertical="center" shrinkToFit="1"/>
      <protection/>
    </xf>
    <xf numFmtId="0" fontId="0" fillId="0" borderId="17" xfId="134" applyFont="1" applyFill="1" applyBorder="1" applyAlignment="1">
      <alignment vertical="center" shrinkToFit="1"/>
      <protection/>
    </xf>
    <xf numFmtId="0" fontId="0" fillId="0" borderId="0" xfId="134" applyFont="1" applyAlignment="1">
      <alignment vertical="center" shrinkToFit="1"/>
      <protection/>
    </xf>
    <xf numFmtId="0" fontId="37" fillId="0" borderId="17" xfId="134" applyFont="1" applyFill="1" applyBorder="1" applyAlignment="1">
      <alignment horizontal="center" vertical="center" shrinkToFit="1"/>
      <protection/>
    </xf>
    <xf numFmtId="0" fontId="37" fillId="0" borderId="17" xfId="134" applyFont="1" applyFill="1" applyBorder="1" applyAlignment="1">
      <alignment vertical="center" shrinkToFit="1"/>
      <protection/>
    </xf>
    <xf numFmtId="0" fontId="37" fillId="0" borderId="0" xfId="134" applyFont="1" applyAlignment="1">
      <alignment vertical="center" shrinkToFit="1"/>
      <protection/>
    </xf>
    <xf numFmtId="0" fontId="0" fillId="0" borderId="0" xfId="134" applyFont="1" applyFill="1" applyBorder="1" applyAlignment="1">
      <alignment vertical="center" wrapText="1"/>
      <protection/>
    </xf>
    <xf numFmtId="0" fontId="0" fillId="0" borderId="0" xfId="134" applyFont="1" applyFill="1" applyBorder="1" applyAlignment="1" applyProtection="1">
      <alignment vertical="center" wrapText="1"/>
      <protection locked="0"/>
    </xf>
    <xf numFmtId="0" fontId="0" fillId="0" borderId="0" xfId="134" applyNumberFormat="1" applyFont="1" applyFill="1" applyBorder="1" applyAlignment="1">
      <alignment vertical="center" wrapText="1"/>
      <protection/>
    </xf>
    <xf numFmtId="0" fontId="0" fillId="0" borderId="0" xfId="134" applyFont="1" applyFill="1" applyBorder="1" applyAlignment="1">
      <alignment horizontal="right" vertical="center" wrapText="1"/>
      <protection/>
    </xf>
    <xf numFmtId="0" fontId="0" fillId="0" borderId="0" xfId="134" applyFont="1" applyFill="1" applyBorder="1" applyAlignment="1">
      <alignment horizontal="center" vertical="center" wrapText="1"/>
      <protection/>
    </xf>
    <xf numFmtId="0" fontId="40" fillId="0" borderId="0" xfId="134" applyNumberFormat="1" applyFont="1" applyFill="1" applyBorder="1" applyAlignment="1" applyProtection="1">
      <alignment horizontal="right" vertical="center" wrapText="1"/>
      <protection/>
    </xf>
    <xf numFmtId="0" fontId="0" fillId="0" borderId="0" xfId="134" applyNumberFormat="1" applyFont="1" applyFill="1" applyBorder="1" applyAlignment="1" applyProtection="1">
      <alignment vertical="center" wrapText="1"/>
      <protection/>
    </xf>
    <xf numFmtId="0" fontId="37" fillId="0" borderId="0" xfId="134" applyFont="1" applyFill="1" applyBorder="1" applyAlignment="1">
      <alignment horizontal="center" vertical="center" wrapText="1"/>
      <protection/>
    </xf>
    <xf numFmtId="49" fontId="0" fillId="0" borderId="0" xfId="134" applyNumberFormat="1" applyFont="1" applyFill="1" applyAlignment="1">
      <alignment horizontal="center" vertical="center" wrapText="1"/>
      <protection/>
    </xf>
    <xf numFmtId="0" fontId="0" fillId="0" borderId="0" xfId="134" applyNumberFormat="1" applyFont="1" applyFill="1" applyAlignment="1">
      <alignment vertical="center" wrapText="1"/>
      <protection/>
    </xf>
    <xf numFmtId="0" fontId="37" fillId="0" borderId="44" xfId="134" applyFont="1" applyFill="1" applyBorder="1" applyAlignment="1">
      <alignment horizontal="center" vertical="center" wrapText="1"/>
      <protection/>
    </xf>
    <xf numFmtId="0" fontId="0" fillId="0" borderId="44" xfId="134" applyFont="1" applyFill="1" applyBorder="1" applyAlignment="1">
      <alignment horizontal="center" vertical="center" wrapText="1"/>
      <protection/>
    </xf>
    <xf numFmtId="49" fontId="37" fillId="0" borderId="44" xfId="134" applyNumberFormat="1" applyFont="1" applyFill="1" applyBorder="1" applyAlignment="1">
      <alignment horizontal="center" vertical="center" wrapText="1"/>
      <protection/>
    </xf>
    <xf numFmtId="0" fontId="46" fillId="0" borderId="0" xfId="134" applyFont="1" applyAlignment="1">
      <alignment horizontal="center" vertical="center" wrapText="1"/>
      <protection/>
    </xf>
    <xf numFmtId="0" fontId="0" fillId="0" borderId="0" xfId="134" applyFont="1" applyAlignment="1">
      <alignment horizontal="center" vertical="center" wrapText="1"/>
      <protection/>
    </xf>
    <xf numFmtId="0" fontId="0" fillId="0" borderId="0" xfId="134" applyFont="1" applyFill="1" applyBorder="1" applyAlignment="1" applyProtection="1">
      <alignment horizontal="center" shrinkToFit="1"/>
      <protection/>
    </xf>
    <xf numFmtId="0" fontId="0" fillId="0" borderId="0" xfId="134" applyFont="1" applyFill="1" applyBorder="1" applyAlignment="1">
      <alignment horizontal="center" wrapText="1"/>
      <protection/>
    </xf>
    <xf numFmtId="0" fontId="50" fillId="0" borderId="0" xfId="134" applyFont="1" applyFill="1" applyBorder="1" applyAlignment="1" applyProtection="1">
      <alignment horizontal="center" shrinkToFit="1"/>
      <protection/>
    </xf>
    <xf numFmtId="0" fontId="0" fillId="0" borderId="0" xfId="134" applyFont="1" applyFill="1" applyAlignment="1" applyProtection="1">
      <alignment vertical="center" wrapText="1"/>
      <protection/>
    </xf>
    <xf numFmtId="0" fontId="0" fillId="0" borderId="0" xfId="134" applyFont="1" applyFill="1" applyBorder="1" applyAlignment="1" applyProtection="1">
      <alignment vertical="center" wrapText="1"/>
      <protection/>
    </xf>
    <xf numFmtId="0" fontId="37" fillId="0" borderId="0" xfId="134" applyFont="1" applyFill="1" applyBorder="1" applyAlignment="1">
      <alignment vertical="center" wrapText="1"/>
      <protection/>
    </xf>
    <xf numFmtId="0" fontId="37" fillId="0" borderId="0" xfId="134" applyFont="1" applyFill="1" applyBorder="1" applyAlignment="1" applyProtection="1">
      <alignment vertical="center" wrapText="1"/>
      <protection/>
    </xf>
    <xf numFmtId="0" fontId="37" fillId="0" borderId="0" xfId="134" applyFont="1" applyFill="1" applyBorder="1" applyAlignment="1">
      <alignment horizontal="center" vertical="center" shrinkToFit="1"/>
      <protection/>
    </xf>
    <xf numFmtId="0" fontId="0" fillId="0" borderId="0" xfId="134" applyFont="1" applyFill="1" applyBorder="1" applyAlignment="1" applyProtection="1">
      <alignment horizontal="center" vertical="center" shrinkToFit="1"/>
      <protection/>
    </xf>
    <xf numFmtId="49" fontId="0" fillId="0" borderId="0" xfId="134" applyNumberFormat="1" applyFont="1" applyFill="1" applyBorder="1" applyAlignment="1" applyProtection="1">
      <alignment horizontal="center" vertical="top" shrinkToFit="1"/>
      <protection/>
    </xf>
    <xf numFmtId="0" fontId="0" fillId="0" borderId="0" xfId="134" applyFont="1" applyFill="1" applyBorder="1" applyAlignment="1" applyProtection="1">
      <alignment horizontal="left" vertical="center" shrinkToFit="1"/>
      <protection/>
    </xf>
    <xf numFmtId="0" fontId="49" fillId="0" borderId="0" xfId="134" applyNumberFormat="1" applyFont="1" applyFill="1" applyBorder="1" applyAlignment="1" applyProtection="1">
      <alignment horizontal="center" shrinkToFit="1"/>
      <protection/>
    </xf>
    <xf numFmtId="0" fontId="42" fillId="0" borderId="0" xfId="134" applyNumberFormat="1" applyFont="1" applyFill="1" applyBorder="1" applyAlignment="1" applyProtection="1">
      <alignment horizontal="center" vertical="top" shrinkToFit="1"/>
      <protection locked="0"/>
    </xf>
    <xf numFmtId="49" fontId="42" fillId="0" borderId="0" xfId="134" applyNumberFormat="1" applyFont="1" applyFill="1" applyBorder="1" applyAlignment="1" applyProtection="1">
      <alignment vertical="top" shrinkToFit="1"/>
      <protection locked="0"/>
    </xf>
    <xf numFmtId="0" fontId="0" fillId="0" borderId="39" xfId="134" applyFont="1" applyFill="1" applyBorder="1" applyAlignment="1">
      <alignment horizontal="center" vertical="center" shrinkToFit="1"/>
      <protection/>
    </xf>
    <xf numFmtId="0" fontId="38" fillId="0" borderId="0" xfId="0" applyNumberFormat="1" applyFont="1" applyBorder="1" applyAlignment="1">
      <alignment horizontal="center" vertical="center" wrapText="1"/>
    </xf>
    <xf numFmtId="0" fontId="38" fillId="0" borderId="44" xfId="0" applyNumberFormat="1" applyFont="1" applyBorder="1" applyAlignment="1">
      <alignment horizontal="center" vertical="center" wrapText="1"/>
    </xf>
    <xf numFmtId="0" fontId="0" fillId="0" borderId="0" xfId="134" applyFont="1" applyFill="1" applyAlignment="1" applyProtection="1">
      <alignment vertical="center" wrapText="1"/>
      <protection locked="0"/>
    </xf>
    <xf numFmtId="0" fontId="0" fillId="0" borderId="0" xfId="134" applyNumberFormat="1" applyFont="1" applyFill="1" applyAlignment="1" applyProtection="1">
      <alignment vertical="center" wrapText="1"/>
      <protection locked="0"/>
    </xf>
    <xf numFmtId="0" fontId="0" fillId="0" borderId="0" xfId="134" applyNumberFormat="1" applyFont="1" applyAlignment="1">
      <alignment vertical="center" wrapText="1"/>
      <protection/>
    </xf>
    <xf numFmtId="0" fontId="0" fillId="0" borderId="0" xfId="135" applyAlignment="1">
      <alignment vertical="center" wrapText="1"/>
      <protection/>
    </xf>
    <xf numFmtId="0" fontId="0" fillId="0" borderId="0" xfId="135" applyAlignment="1">
      <alignment vertical="center"/>
      <protection/>
    </xf>
    <xf numFmtId="0" fontId="38" fillId="0" borderId="0" xfId="135" applyFont="1" applyAlignment="1">
      <alignment horizontal="center" vertical="center" wrapText="1"/>
      <protection/>
    </xf>
    <xf numFmtId="0" fontId="37" fillId="0" borderId="17" xfId="135" applyFont="1" applyBorder="1" applyAlignment="1">
      <alignment horizontal="center" vertical="center" wrapText="1"/>
      <protection/>
    </xf>
    <xf numFmtId="0" fontId="37" fillId="0" borderId="36" xfId="0" applyFont="1" applyFill="1" applyBorder="1" applyAlignment="1">
      <alignment horizontal="center" vertical="center" shrinkToFit="1"/>
    </xf>
    <xf numFmtId="0" fontId="46" fillId="0" borderId="0" xfId="0" applyFont="1" applyBorder="1" applyAlignment="1" applyProtection="1">
      <alignment vertical="center" shrinkToFit="1"/>
      <protection/>
    </xf>
    <xf numFmtId="0" fontId="38" fillId="0" borderId="0" xfId="0" applyFont="1" applyBorder="1" applyAlignment="1" applyProtection="1">
      <alignment vertical="center" shrinkToFit="1"/>
      <protection/>
    </xf>
    <xf numFmtId="0" fontId="0" fillId="15" borderId="36" xfId="140" applyNumberFormat="1" applyFont="1" applyFill="1" applyBorder="1" applyAlignment="1" applyProtection="1">
      <alignment horizontal="center" shrinkToFit="1"/>
      <protection/>
    </xf>
    <xf numFmtId="0" fontId="0" fillId="15" borderId="17" xfId="140" applyNumberFormat="1" applyFont="1" applyFill="1" applyBorder="1" applyAlignment="1">
      <alignment horizontal="center" shrinkToFit="1"/>
      <protection/>
    </xf>
    <xf numFmtId="0" fontId="37" fillId="0" borderId="18" xfId="140" applyNumberFormat="1" applyFont="1" applyFill="1" applyBorder="1" applyAlignment="1">
      <alignment horizontal="center" vertical="center" shrinkToFit="1"/>
      <protection/>
    </xf>
    <xf numFmtId="0" fontId="41" fillId="0" borderId="0" xfId="135" applyFont="1" applyBorder="1" applyAlignment="1">
      <alignment horizontal="center" vertical="center" wrapText="1"/>
      <protection/>
    </xf>
    <xf numFmtId="0" fontId="38" fillId="0" borderId="0" xfId="135" applyFont="1" applyBorder="1" applyAlignment="1">
      <alignment horizontal="center" vertical="center" wrapText="1"/>
      <protection/>
    </xf>
    <xf numFmtId="0" fontId="0" fillId="0" borderId="0" xfId="135" applyBorder="1" applyAlignment="1">
      <alignment vertical="center" wrapText="1"/>
      <protection/>
    </xf>
    <xf numFmtId="0" fontId="41" fillId="0" borderId="17" xfId="135" applyFont="1" applyBorder="1" applyAlignment="1">
      <alignment horizontal="right" vertical="center" wrapText="1"/>
      <protection/>
    </xf>
    <xf numFmtId="0" fontId="0" fillId="0" borderId="0" xfId="135" applyBorder="1" applyAlignment="1">
      <alignment horizontal="right" vertical="center" wrapText="1"/>
      <protection/>
    </xf>
    <xf numFmtId="49" fontId="37" fillId="0" borderId="0" xfId="135" applyNumberFormat="1" applyFont="1" applyBorder="1" applyAlignment="1">
      <alignment horizontal="center" vertical="center"/>
      <protection/>
    </xf>
    <xf numFmtId="0" fontId="37" fillId="0" borderId="36" xfId="140" applyNumberFormat="1" applyFont="1" applyFill="1" applyBorder="1" applyAlignment="1" applyProtection="1">
      <alignment horizontal="center" vertical="center" shrinkToFit="1"/>
      <protection/>
    </xf>
    <xf numFmtId="0" fontId="46" fillId="0" borderId="37" xfId="135" applyFont="1" applyBorder="1" applyAlignment="1">
      <alignment horizontal="center" vertical="center" wrapText="1"/>
      <protection/>
    </xf>
    <xf numFmtId="0" fontId="38" fillId="0" borderId="0" xfId="135" applyFont="1" applyBorder="1" applyAlignment="1">
      <alignment vertical="center" wrapText="1"/>
      <protection/>
    </xf>
    <xf numFmtId="0" fontId="44" fillId="0" borderId="0" xfId="134" applyFont="1" applyAlignment="1">
      <alignment horizontal="center" vertical="center"/>
      <protection/>
    </xf>
    <xf numFmtId="0" fontId="37" fillId="0" borderId="17" xfId="0" applyNumberFormat="1" applyFont="1" applyFill="1" applyBorder="1" applyAlignment="1" applyProtection="1">
      <alignment horizontal="center" vertical="center" shrinkToFit="1"/>
      <protection/>
    </xf>
    <xf numFmtId="0" fontId="38" fillId="0" borderId="44" xfId="0" applyFont="1" applyBorder="1" applyAlignment="1" applyProtection="1">
      <alignment vertical="center" shrinkToFit="1"/>
      <protection/>
    </xf>
    <xf numFmtId="0" fontId="37" fillId="0" borderId="17" xfId="140" applyNumberFormat="1" applyFont="1" applyFill="1" applyBorder="1" applyAlignment="1" applyProtection="1">
      <alignment horizontal="center" vertical="center" shrinkToFit="1"/>
      <protection/>
    </xf>
    <xf numFmtId="0" fontId="0" fillId="15" borderId="17" xfId="140" applyNumberFormat="1" applyFont="1" applyFill="1" applyBorder="1" applyAlignment="1" applyProtection="1">
      <alignment horizontal="center" shrinkToFit="1"/>
      <protection/>
    </xf>
    <xf numFmtId="0" fontId="52" fillId="0" borderId="17" xfId="136" applyFont="1" applyBorder="1" applyAlignment="1">
      <alignment horizontal="center" vertical="center" wrapText="1"/>
      <protection/>
    </xf>
    <xf numFmtId="0" fontId="0" fillId="0" borderId="0" xfId="136" applyAlignment="1">
      <alignment vertical="center" wrapText="1"/>
      <protection/>
    </xf>
    <xf numFmtId="0" fontId="0" fillId="0" borderId="0" xfId="136" applyFont="1" applyAlignment="1">
      <alignment vertical="center" wrapText="1"/>
      <protection/>
    </xf>
    <xf numFmtId="49" fontId="0" fillId="0" borderId="0" xfId="136" applyNumberFormat="1" applyFont="1" applyFill="1" applyBorder="1">
      <alignment/>
      <protection/>
    </xf>
    <xf numFmtId="49" fontId="0" fillId="0" borderId="0" xfId="136" applyNumberFormat="1" applyFont="1" applyFill="1" applyBorder="1">
      <alignment/>
      <protection/>
    </xf>
    <xf numFmtId="49" fontId="0" fillId="0" borderId="0" xfId="136" applyNumberFormat="1" applyFont="1" applyFill="1" applyBorder="1" applyAlignment="1">
      <alignment horizontal="left"/>
      <protection/>
    </xf>
    <xf numFmtId="49" fontId="38" fillId="0" borderId="0" xfId="136" applyNumberFormat="1" applyFont="1" applyFill="1" applyBorder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38" fillId="0" borderId="0" xfId="136" applyFont="1" applyAlignment="1">
      <alignment vertical="center" wrapText="1"/>
      <protection/>
    </xf>
    <xf numFmtId="0" fontId="41" fillId="0" borderId="17" xfId="136" applyFont="1" applyBorder="1" applyAlignment="1">
      <alignment horizontal="center" vertical="center" wrapText="1"/>
      <protection/>
    </xf>
    <xf numFmtId="0" fontId="37" fillId="0" borderId="36" xfId="136" applyFont="1" applyBorder="1" applyAlignment="1">
      <alignment horizontal="center" vertical="center" wrapText="1"/>
      <protection/>
    </xf>
    <xf numFmtId="0" fontId="0" fillId="0" borderId="0" xfId="136" applyFont="1" applyAlignment="1">
      <alignment vertical="center" wrapText="1"/>
      <protection/>
    </xf>
    <xf numFmtId="0" fontId="0" fillId="0" borderId="36" xfId="136" applyFont="1" applyBorder="1" applyAlignment="1">
      <alignment horizontal="center" vertical="center" wrapText="1"/>
      <protection/>
    </xf>
    <xf numFmtId="0" fontId="0" fillId="0" borderId="17" xfId="136" applyFont="1" applyBorder="1" applyAlignment="1">
      <alignment horizontal="center" vertical="center" wrapText="1"/>
      <protection/>
    </xf>
    <xf numFmtId="0" fontId="0" fillId="0" borderId="0" xfId="136" applyAlignment="1">
      <alignment vertical="center"/>
      <protection/>
    </xf>
    <xf numFmtId="0" fontId="38" fillId="0" borderId="0" xfId="136" applyFont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136" applyAlignment="1">
      <alignment vertical="center" shrinkToFit="1"/>
      <protection/>
    </xf>
    <xf numFmtId="0" fontId="0" fillId="15" borderId="17" xfId="0" applyNumberFormat="1" applyFont="1" applyFill="1" applyBorder="1" applyAlignment="1">
      <alignment horizontal="center" shrinkToFit="1"/>
    </xf>
    <xf numFmtId="0" fontId="0" fillId="15" borderId="36" xfId="0" applyNumberFormat="1" applyFont="1" applyFill="1" applyBorder="1" applyAlignment="1" applyProtection="1">
      <alignment horizontal="center" shrinkToFit="1"/>
      <protection/>
    </xf>
    <xf numFmtId="0" fontId="0" fillId="15" borderId="17" xfId="0" applyNumberFormat="1" applyFont="1" applyFill="1" applyBorder="1" applyAlignment="1" applyProtection="1">
      <alignment horizontal="center" shrinkToFit="1"/>
      <protection/>
    </xf>
    <xf numFmtId="0" fontId="0" fillId="15" borderId="17" xfId="134" applyFont="1" applyFill="1" applyBorder="1" applyAlignment="1">
      <alignment vertical="center" shrinkToFit="1"/>
      <protection/>
    </xf>
    <xf numFmtId="0" fontId="37" fillId="0" borderId="36" xfId="134" applyFont="1" applyFill="1" applyBorder="1" applyAlignment="1">
      <alignment horizontal="center" vertical="center" shrinkToFit="1"/>
      <protection/>
    </xf>
    <xf numFmtId="0" fontId="46" fillId="15" borderId="36" xfId="0" applyFont="1" applyFill="1" applyBorder="1" applyAlignment="1" applyProtection="1">
      <alignment vertical="center" shrinkToFit="1"/>
      <protection/>
    </xf>
    <xf numFmtId="0" fontId="46" fillId="15" borderId="37" xfId="0" applyFont="1" applyFill="1" applyBorder="1" applyAlignment="1" applyProtection="1">
      <alignment vertical="center" shrinkToFit="1"/>
      <protection/>
    </xf>
    <xf numFmtId="14" fontId="38" fillId="0" borderId="46" xfId="0" applyNumberFormat="1" applyFont="1" applyBorder="1" applyAlignment="1" applyProtection="1">
      <alignment vertical="center" shrinkToFit="1"/>
      <protection/>
    </xf>
    <xf numFmtId="0" fontId="37" fillId="0" borderId="46" xfId="0" applyFont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37" fillId="0" borderId="0" xfId="134" applyFont="1" applyFill="1" applyBorder="1" applyAlignment="1">
      <alignment horizontal="center" vertical="center" wrapText="1" shrinkToFit="1"/>
      <protection/>
    </xf>
    <xf numFmtId="0" fontId="0" fillId="0" borderId="17" xfId="135" applyFont="1" applyBorder="1" applyAlignment="1">
      <alignment horizontal="center" vertical="center" wrapText="1"/>
      <protection/>
    </xf>
    <xf numFmtId="0" fontId="53" fillId="0" borderId="17" xfId="135" applyFont="1" applyBorder="1" applyAlignment="1">
      <alignment horizontal="center" vertical="center" shrinkToFit="1"/>
      <protection/>
    </xf>
    <xf numFmtId="0" fontId="53" fillId="0" borderId="17" xfId="135" applyFont="1" applyBorder="1" applyAlignment="1">
      <alignment horizontal="center" vertical="center" wrapText="1"/>
      <protection/>
    </xf>
    <xf numFmtId="0" fontId="0" fillId="0" borderId="0" xfId="135" applyFont="1" applyBorder="1" applyAlignment="1">
      <alignment vertical="center" wrapText="1"/>
      <protection/>
    </xf>
    <xf numFmtId="0" fontId="38" fillId="0" borderId="0" xfId="135" applyFont="1" applyFill="1" applyBorder="1" applyAlignment="1">
      <alignment vertical="center"/>
      <protection/>
    </xf>
    <xf numFmtId="0" fontId="37" fillId="0" borderId="0" xfId="135" applyFont="1" applyFill="1" applyBorder="1" applyAlignment="1">
      <alignment vertical="center" wrapText="1"/>
      <protection/>
    </xf>
    <xf numFmtId="0" fontId="49" fillId="0" borderId="0" xfId="135" applyFont="1" applyBorder="1" applyAlignment="1">
      <alignment horizontal="center" vertical="center" wrapText="1"/>
      <protection/>
    </xf>
    <xf numFmtId="0" fontId="49" fillId="0" borderId="0" xfId="135" applyFont="1" applyAlignment="1">
      <alignment vertical="center" wrapText="1"/>
      <protection/>
    </xf>
    <xf numFmtId="0" fontId="40" fillId="0" borderId="0" xfId="134" applyNumberFormat="1" applyFont="1" applyFill="1" applyBorder="1" applyAlignment="1" applyProtection="1">
      <alignment horizontal="left" wrapText="1" shrinkToFit="1"/>
      <protection/>
    </xf>
    <xf numFmtId="0" fontId="37" fillId="0" borderId="0" xfId="134" applyNumberFormat="1" applyFont="1" applyFill="1" applyAlignment="1">
      <alignment vertical="center" wrapText="1" shrinkToFit="1"/>
      <protection/>
    </xf>
    <xf numFmtId="0" fontId="37" fillId="0" borderId="0" xfId="134" applyFont="1" applyFill="1" applyBorder="1" applyAlignment="1" applyProtection="1">
      <alignment horizontal="left" wrapText="1" shrinkToFit="1"/>
      <protection/>
    </xf>
    <xf numFmtId="0" fontId="37" fillId="0" borderId="0" xfId="134" applyFont="1" applyFill="1" applyBorder="1" applyAlignment="1">
      <alignment horizontal="center" vertical="center" wrapText="1"/>
      <protection/>
    </xf>
    <xf numFmtId="49" fontId="46" fillId="0" borderId="0" xfId="134" applyNumberFormat="1" applyFont="1" applyFill="1" applyBorder="1" applyAlignment="1">
      <alignment horizontal="center" vertical="center" wrapText="1"/>
      <protection/>
    </xf>
    <xf numFmtId="0" fontId="55" fillId="0" borderId="46" xfId="142" applyNumberFormat="1" applyFont="1" applyFill="1" applyBorder="1" applyAlignment="1" applyProtection="1">
      <alignment horizontal="left" wrapText="1" shrinkToFit="1"/>
      <protection locked="0"/>
    </xf>
    <xf numFmtId="0" fontId="41" fillId="0" borderId="40" xfId="134" applyNumberFormat="1" applyFont="1" applyFill="1" applyBorder="1" applyAlignment="1" applyProtection="1">
      <alignment horizontal="center" vertical="top" wrapText="1" shrinkToFit="1"/>
      <protection locked="0"/>
    </xf>
    <xf numFmtId="0" fontId="37" fillId="0" borderId="0" xfId="134" applyNumberFormat="1" applyFont="1" applyFill="1" applyBorder="1" applyAlignment="1" applyProtection="1">
      <alignment horizontal="left" wrapText="1" shrinkToFit="1"/>
      <protection/>
    </xf>
    <xf numFmtId="0" fontId="37" fillId="0" borderId="0" xfId="134" applyNumberFormat="1" applyFont="1" applyFill="1" applyBorder="1" applyAlignment="1" applyProtection="1">
      <alignment horizontal="center" vertical="top" wrapText="1" shrinkToFit="1"/>
      <protection/>
    </xf>
    <xf numFmtId="0" fontId="41" fillId="0" borderId="46" xfId="134" applyNumberFormat="1" applyFont="1" applyFill="1" applyBorder="1" applyAlignment="1" applyProtection="1">
      <alignment vertical="justify" wrapText="1" shrinkToFit="1"/>
      <protection locked="0"/>
    </xf>
    <xf numFmtId="0" fontId="41" fillId="0" borderId="0" xfId="134" applyNumberFormat="1" applyFont="1" applyFill="1" applyBorder="1" applyAlignment="1" applyProtection="1">
      <alignment horizontal="center" vertical="justify" wrapText="1" shrinkToFit="1"/>
      <protection locked="0"/>
    </xf>
    <xf numFmtId="0" fontId="37" fillId="0" borderId="0" xfId="134" applyFont="1" applyFill="1" applyBorder="1" applyAlignment="1" applyProtection="1">
      <alignment horizontal="center" wrapText="1" shrinkToFit="1"/>
      <protection/>
    </xf>
    <xf numFmtId="0" fontId="55" fillId="0" borderId="0" xfId="142" applyNumberFormat="1" applyFont="1" applyFill="1" applyBorder="1" applyAlignment="1" applyProtection="1">
      <alignment horizontal="left" wrapText="1" shrinkToFit="1"/>
      <protection locked="0"/>
    </xf>
    <xf numFmtId="0" fontId="37" fillId="0" borderId="0" xfId="134" applyFont="1" applyFill="1" applyAlignment="1" applyProtection="1">
      <alignment vertical="center" wrapText="1" shrinkToFit="1"/>
      <protection/>
    </xf>
    <xf numFmtId="49" fontId="37" fillId="0" borderId="0" xfId="134" applyNumberFormat="1" applyFont="1" applyFill="1" applyBorder="1" applyAlignment="1" applyProtection="1">
      <alignment horizontal="center" vertical="top" wrapText="1" shrinkToFit="1"/>
      <protection/>
    </xf>
    <xf numFmtId="0" fontId="41" fillId="0" borderId="40" xfId="134" applyNumberFormat="1" applyFont="1" applyFill="1" applyBorder="1" applyAlignment="1" applyProtection="1">
      <alignment vertical="top" wrapText="1" shrinkToFit="1"/>
      <protection locked="0"/>
    </xf>
    <xf numFmtId="0" fontId="41" fillId="0" borderId="46" xfId="134" applyNumberFormat="1" applyFont="1" applyFill="1" applyBorder="1" applyAlignment="1" applyProtection="1">
      <alignment vertical="top" wrapText="1" shrinkToFit="1"/>
      <protection locked="0"/>
    </xf>
    <xf numFmtId="49" fontId="46" fillId="0" borderId="0" xfId="134" applyNumberFormat="1" applyFont="1" applyFill="1" applyBorder="1" applyAlignment="1" applyProtection="1">
      <alignment horizontal="center" vertical="center" wrapText="1"/>
      <protection/>
    </xf>
    <xf numFmtId="0" fontId="37" fillId="0" borderId="0" xfId="134" applyNumberFormat="1" applyFont="1" applyFill="1" applyBorder="1" applyAlignment="1" applyProtection="1">
      <alignment horizontal="center" wrapText="1" shrinkToFit="1"/>
      <protection/>
    </xf>
    <xf numFmtId="49" fontId="37" fillId="0" borderId="0" xfId="134" applyNumberFormat="1" applyFont="1" applyFill="1" applyBorder="1" applyAlignment="1">
      <alignment horizontal="center" wrapText="1" shrinkToFit="1"/>
      <protection/>
    </xf>
    <xf numFmtId="0" fontId="37" fillId="0" borderId="0" xfId="142" applyNumberFormat="1" applyFont="1" applyFill="1" applyBorder="1" applyAlignment="1" applyProtection="1">
      <alignment horizontal="center" wrapText="1" shrinkToFit="1"/>
      <protection/>
    </xf>
    <xf numFmtId="0" fontId="55" fillId="0" borderId="39" xfId="142" applyNumberFormat="1" applyFont="1" applyFill="1" applyBorder="1" applyAlignment="1" applyProtection="1">
      <alignment horizontal="center" wrapText="1" shrinkToFit="1"/>
      <protection locked="0"/>
    </xf>
    <xf numFmtId="0" fontId="37" fillId="0" borderId="41" xfId="142" applyNumberFormat="1" applyFont="1" applyFill="1" applyBorder="1" applyAlignment="1" applyProtection="1">
      <alignment horizontal="center" wrapText="1" shrinkToFit="1"/>
      <protection/>
    </xf>
    <xf numFmtId="0" fontId="37" fillId="0" borderId="0" xfId="142" applyNumberFormat="1" applyFont="1" applyFill="1" applyBorder="1" applyAlignment="1" applyProtection="1">
      <alignment horizontal="center" vertical="top" wrapText="1" shrinkToFit="1"/>
      <protection/>
    </xf>
    <xf numFmtId="49" fontId="46" fillId="0" borderId="0" xfId="134" applyNumberFormat="1" applyFont="1" applyFill="1" applyBorder="1" applyAlignment="1">
      <alignment horizontal="center" vertical="center" wrapText="1" shrinkToFit="1"/>
      <protection/>
    </xf>
    <xf numFmtId="0" fontId="37" fillId="0" borderId="0" xfId="134" applyFont="1" applyFill="1" applyAlignment="1">
      <alignment vertical="center" wrapText="1" shrinkToFit="1"/>
      <protection/>
    </xf>
    <xf numFmtId="0" fontId="37" fillId="0" borderId="0" xfId="134" applyFont="1" applyFill="1" applyBorder="1" applyAlignment="1">
      <alignment vertical="center" wrapText="1" shrinkToFit="1"/>
      <protection/>
    </xf>
    <xf numFmtId="0" fontId="37" fillId="0" borderId="0" xfId="134" applyFont="1" applyFill="1" applyAlignment="1" applyProtection="1">
      <alignment horizontal="center" wrapText="1" shrinkToFit="1"/>
      <protection/>
    </xf>
    <xf numFmtId="0" fontId="37" fillId="0" borderId="43" xfId="134" applyFont="1" applyFill="1" applyBorder="1" applyAlignment="1">
      <alignment horizontal="center" vertical="center" wrapText="1" shrinkToFit="1"/>
      <protection/>
    </xf>
    <xf numFmtId="0" fontId="37" fillId="0" borderId="36" xfId="134" applyFont="1" applyFill="1" applyBorder="1" applyAlignment="1">
      <alignment horizontal="center" vertical="center" wrapText="1" shrinkToFit="1"/>
      <protection/>
    </xf>
    <xf numFmtId="0" fontId="37" fillId="0" borderId="0" xfId="134" applyFont="1" applyFill="1" applyBorder="1" applyAlignment="1" applyProtection="1">
      <alignment wrapText="1" shrinkToFit="1"/>
      <protection/>
    </xf>
    <xf numFmtId="0" fontId="37" fillId="0" borderId="37" xfId="134" applyFont="1" applyFill="1" applyBorder="1" applyAlignment="1">
      <alignment horizontal="center" vertical="center" wrapText="1" shrinkToFit="1"/>
      <protection/>
    </xf>
    <xf numFmtId="0" fontId="37" fillId="0" borderId="41" xfId="134" applyFont="1" applyFill="1" applyBorder="1" applyAlignment="1" applyProtection="1">
      <alignment horizontal="center" wrapText="1" shrinkToFit="1"/>
      <protection/>
    </xf>
    <xf numFmtId="0" fontId="37" fillId="0" borderId="17" xfId="134" applyFont="1" applyFill="1" applyBorder="1" applyAlignment="1">
      <alignment horizontal="center" vertical="center" wrapText="1" shrinkToFit="1"/>
      <protection/>
    </xf>
    <xf numFmtId="49" fontId="37" fillId="0" borderId="0" xfId="134" applyNumberFormat="1" applyFont="1" applyFill="1" applyBorder="1" applyAlignment="1" applyProtection="1">
      <alignment horizontal="center" vertical="top" shrinkToFit="1"/>
      <protection/>
    </xf>
    <xf numFmtId="0" fontId="46" fillId="0" borderId="0" xfId="134" applyNumberFormat="1" applyFont="1" applyFill="1" applyBorder="1" applyAlignment="1">
      <alignment horizontal="center" vertical="center" wrapText="1"/>
      <protection/>
    </xf>
    <xf numFmtId="49" fontId="37" fillId="0" borderId="0" xfId="134" applyNumberFormat="1" applyFont="1" applyFill="1" applyBorder="1" applyAlignment="1" applyProtection="1">
      <alignment horizontal="center" wrapText="1" shrinkToFit="1"/>
      <protection/>
    </xf>
    <xf numFmtId="0" fontId="37" fillId="0" borderId="41" xfId="134" applyNumberFormat="1" applyFont="1" applyFill="1" applyBorder="1" applyAlignment="1" applyProtection="1">
      <alignment horizontal="center" vertical="top" wrapText="1" shrinkToFit="1"/>
      <protection/>
    </xf>
    <xf numFmtId="0" fontId="55" fillId="0" borderId="41" xfId="142" applyNumberFormat="1" applyFont="1" applyFill="1" applyBorder="1" applyAlignment="1" applyProtection="1">
      <alignment horizontal="center" wrapText="1" shrinkToFit="1"/>
      <protection locked="0"/>
    </xf>
    <xf numFmtId="49" fontId="37" fillId="0" borderId="41" xfId="134" applyNumberFormat="1" applyFont="1" applyFill="1" applyBorder="1" applyAlignment="1" applyProtection="1">
      <alignment horizontal="center" wrapText="1" shrinkToFit="1"/>
      <protection/>
    </xf>
    <xf numFmtId="0" fontId="37" fillId="0" borderId="41" xfId="134" applyNumberFormat="1" applyFont="1" applyFill="1" applyBorder="1" applyAlignment="1" applyProtection="1">
      <alignment horizontal="center" wrapText="1" shrinkToFit="1"/>
      <protection/>
    </xf>
    <xf numFmtId="0" fontId="37" fillId="0" borderId="0" xfId="134" applyFont="1" applyFill="1" applyBorder="1" applyAlignment="1" applyProtection="1">
      <alignment horizontal="center" vertical="center" wrapText="1" shrinkToFit="1"/>
      <protection/>
    </xf>
    <xf numFmtId="0" fontId="37" fillId="0" borderId="0" xfId="134" applyFont="1" applyFill="1" applyBorder="1" applyAlignment="1" applyProtection="1">
      <alignment vertical="center" wrapText="1" shrinkToFit="1"/>
      <protection/>
    </xf>
    <xf numFmtId="0" fontId="37" fillId="0" borderId="0" xfId="134" applyFont="1" applyFill="1" applyBorder="1" applyAlignment="1" applyProtection="1">
      <alignment horizontal="left" vertical="center" wrapText="1" shrinkToFit="1"/>
      <protection/>
    </xf>
    <xf numFmtId="0" fontId="37" fillId="0" borderId="0" xfId="134" applyFont="1" applyFill="1" applyBorder="1" applyAlignment="1" applyProtection="1">
      <alignment horizontal="center" vertical="center" shrinkToFit="1"/>
      <protection/>
    </xf>
    <xf numFmtId="0" fontId="37" fillId="0" borderId="0" xfId="134" applyFont="1" applyFill="1" applyBorder="1" applyAlignment="1" applyProtection="1">
      <alignment horizontal="left" vertical="center" shrinkToFit="1"/>
      <protection/>
    </xf>
    <xf numFmtId="0" fontId="0" fillId="0" borderId="0" xfId="137">
      <alignment/>
      <protection/>
    </xf>
    <xf numFmtId="0" fontId="54" fillId="0" borderId="0" xfId="137" applyFont="1" applyAlignment="1">
      <alignment horizontal="center"/>
      <protection/>
    </xf>
    <xf numFmtId="0" fontId="0" fillId="0" borderId="0" xfId="137" applyBorder="1">
      <alignment/>
      <protection/>
    </xf>
    <xf numFmtId="0" fontId="38" fillId="0" borderId="0" xfId="137" applyFont="1">
      <alignment/>
      <protection/>
    </xf>
    <xf numFmtId="0" fontId="38" fillId="0" borderId="0" xfId="137" applyFont="1" applyBorder="1" applyAlignment="1">
      <alignment horizontal="center"/>
      <protection/>
    </xf>
    <xf numFmtId="0" fontId="46" fillId="0" borderId="47" xfId="137" applyFont="1" applyBorder="1" applyAlignment="1">
      <alignment horizontal="center" vertical="center" wrapText="1"/>
      <protection/>
    </xf>
    <xf numFmtId="0" fontId="46" fillId="0" borderId="48" xfId="137" applyFont="1" applyBorder="1" applyAlignment="1">
      <alignment horizontal="center" vertical="center" wrapText="1"/>
      <protection/>
    </xf>
    <xf numFmtId="0" fontId="53" fillId="0" borderId="49" xfId="135" applyFont="1" applyBorder="1" applyAlignment="1">
      <alignment horizontal="center" shrinkToFit="1"/>
      <protection/>
    </xf>
    <xf numFmtId="0" fontId="53" fillId="0" borderId="18" xfId="135" applyFont="1" applyBorder="1" applyAlignment="1">
      <alignment horizontal="center" vertical="top" shrinkToFit="1"/>
      <protection/>
    </xf>
    <xf numFmtId="0" fontId="54" fillId="0" borderId="0" xfId="137" applyFont="1" applyBorder="1" applyAlignment="1">
      <alignment horizontal="center"/>
      <protection/>
    </xf>
    <xf numFmtId="0" fontId="54" fillId="0" borderId="50" xfId="137" applyFont="1" applyBorder="1" applyAlignment="1">
      <alignment horizontal="center" vertical="center"/>
      <protection/>
    </xf>
    <xf numFmtId="0" fontId="54" fillId="0" borderId="51" xfId="137" applyFont="1" applyBorder="1" applyAlignment="1">
      <alignment horizontal="center" vertical="center"/>
      <protection/>
    </xf>
    <xf numFmtId="0" fontId="0" fillId="0" borderId="51" xfId="137" applyBorder="1" applyAlignment="1">
      <alignment horizontal="center" vertical="center"/>
      <protection/>
    </xf>
    <xf numFmtId="0" fontId="38" fillId="0" borderId="0" xfId="137" applyFont="1" applyBorder="1" applyAlignment="1">
      <alignment horizontal="center"/>
      <protection/>
    </xf>
    <xf numFmtId="0" fontId="0" fillId="0" borderId="0" xfId="137" applyFont="1">
      <alignment/>
      <protection/>
    </xf>
    <xf numFmtId="0" fontId="46" fillId="0" borderId="44" xfId="135" applyFont="1" applyBorder="1" applyAlignment="1">
      <alignment horizontal="center" vertical="center" wrapText="1"/>
      <protection/>
    </xf>
    <xf numFmtId="0" fontId="0" fillId="0" borderId="0" xfId="137" applyFont="1">
      <alignment/>
      <protection/>
    </xf>
    <xf numFmtId="1" fontId="0" fillId="0" borderId="52" xfId="137" applyNumberFormat="1" applyBorder="1" applyAlignment="1">
      <alignment horizontal="center" vertical="center"/>
      <protection/>
    </xf>
    <xf numFmtId="1" fontId="0" fillId="0" borderId="53" xfId="137" applyNumberFormat="1" applyBorder="1" applyAlignment="1">
      <alignment horizontal="center" vertical="center"/>
      <protection/>
    </xf>
    <xf numFmtId="1" fontId="0" fillId="0" borderId="54" xfId="137" applyNumberFormat="1" applyBorder="1" applyAlignment="1">
      <alignment horizontal="center" vertical="center"/>
      <protection/>
    </xf>
    <xf numFmtId="1" fontId="0" fillId="0" borderId="55" xfId="137" applyNumberFormat="1" applyBorder="1" applyAlignment="1">
      <alignment horizontal="center" vertical="center"/>
      <protection/>
    </xf>
    <xf numFmtId="0" fontId="0" fillId="0" borderId="52" xfId="137" applyFont="1" applyBorder="1" applyAlignment="1">
      <alignment horizontal="center" vertical="center"/>
      <protection/>
    </xf>
    <xf numFmtId="0" fontId="0" fillId="0" borderId="53" xfId="137" applyFont="1" applyBorder="1" applyAlignment="1">
      <alignment horizontal="center" vertical="center"/>
      <protection/>
    </xf>
    <xf numFmtId="0" fontId="0" fillId="0" borderId="54" xfId="137" applyFont="1" applyBorder="1" applyAlignment="1">
      <alignment horizontal="center" vertical="center"/>
      <protection/>
    </xf>
    <xf numFmtId="0" fontId="0" fillId="0" borderId="55" xfId="137" applyFont="1" applyBorder="1" applyAlignment="1">
      <alignment horizontal="center" vertical="center"/>
      <protection/>
    </xf>
    <xf numFmtId="0" fontId="0" fillId="0" borderId="56" xfId="137" applyFont="1" applyBorder="1" applyAlignment="1">
      <alignment horizontal="center"/>
      <protection/>
    </xf>
    <xf numFmtId="0" fontId="0" fillId="0" borderId="57" xfId="137" applyFont="1" applyBorder="1" applyAlignment="1">
      <alignment horizontal="center" vertical="top"/>
      <protection/>
    </xf>
    <xf numFmtId="0" fontId="0" fillId="0" borderId="58" xfId="137" applyFont="1" applyBorder="1" applyAlignment="1">
      <alignment horizontal="center" vertical="top"/>
      <protection/>
    </xf>
    <xf numFmtId="0" fontId="0" fillId="0" borderId="59" xfId="137" applyFont="1" applyBorder="1" applyAlignment="1">
      <alignment horizontal="center"/>
      <protection/>
    </xf>
    <xf numFmtId="1" fontId="37" fillId="0" borderId="60" xfId="137" applyNumberFormat="1" applyFont="1" applyBorder="1" applyAlignment="1">
      <alignment horizontal="center" vertical="center"/>
      <protection/>
    </xf>
    <xf numFmtId="0" fontId="46" fillId="0" borderId="0" xfId="137" applyFont="1" applyAlignment="1">
      <alignment horizontal="left"/>
      <protection/>
    </xf>
    <xf numFmtId="0" fontId="38" fillId="0" borderId="0" xfId="137" applyFont="1">
      <alignment/>
      <protection/>
    </xf>
    <xf numFmtId="0" fontId="37" fillId="0" borderId="47" xfId="137" applyFont="1" applyBorder="1" applyAlignment="1">
      <alignment horizontal="center" vertical="center" wrapText="1"/>
      <protection/>
    </xf>
    <xf numFmtId="0" fontId="37" fillId="0" borderId="48" xfId="137" applyFont="1" applyBorder="1" applyAlignment="1">
      <alignment horizontal="center" vertical="center" wrapText="1"/>
      <protection/>
    </xf>
    <xf numFmtId="0" fontId="37" fillId="0" borderId="17" xfId="140" applyNumberFormat="1" applyFont="1" applyFill="1" applyBorder="1" applyAlignment="1">
      <alignment horizontal="center" vertical="center" shrinkToFit="1"/>
      <protection/>
    </xf>
    <xf numFmtId="0" fontId="0" fillId="15" borderId="40" xfId="140" applyFont="1" applyFill="1" applyBorder="1" applyAlignment="1">
      <alignment horizontal="center" shrinkToFit="1"/>
      <protection/>
    </xf>
    <xf numFmtId="0" fontId="37" fillId="0" borderId="0" xfId="137" applyFont="1" applyFill="1" applyBorder="1" applyAlignment="1">
      <alignment horizontal="center"/>
      <protection/>
    </xf>
    <xf numFmtId="49" fontId="0" fillId="0" borderId="37" xfId="137" applyNumberFormat="1" applyFont="1" applyBorder="1" applyAlignment="1">
      <alignment horizontal="center" vertical="center"/>
      <protection/>
    </xf>
    <xf numFmtId="0" fontId="46" fillId="0" borderId="0" xfId="137" applyFont="1" applyAlignment="1">
      <alignment horizontal="right"/>
      <protection/>
    </xf>
    <xf numFmtId="0" fontId="46" fillId="0" borderId="0" xfId="135" applyFont="1" applyBorder="1" applyAlignment="1">
      <alignment horizontal="center" vertical="center" wrapText="1"/>
      <protection/>
    </xf>
    <xf numFmtId="0" fontId="0" fillId="0" borderId="61" xfId="137" applyBorder="1" applyAlignment="1">
      <alignment horizontal="center" vertical="center"/>
      <protection/>
    </xf>
    <xf numFmtId="0" fontId="0" fillId="0" borderId="0" xfId="137" applyFont="1" applyBorder="1" applyAlignment="1">
      <alignment horizontal="left" vertical="top"/>
      <protection/>
    </xf>
    <xf numFmtId="0" fontId="38" fillId="0" borderId="0" xfId="137" applyFont="1" applyBorder="1" applyAlignment="1">
      <alignment horizontal="center" vertical="center"/>
      <protection/>
    </xf>
    <xf numFmtId="1" fontId="37" fillId="0" borderId="62" xfId="137" applyNumberFormat="1" applyFont="1" applyBorder="1" applyAlignment="1">
      <alignment horizontal="center" vertical="center"/>
      <protection/>
    </xf>
    <xf numFmtId="0" fontId="37" fillId="0" borderId="62" xfId="137" applyFont="1" applyBorder="1" applyAlignment="1">
      <alignment horizontal="center" vertical="center"/>
      <protection/>
    </xf>
    <xf numFmtId="0" fontId="0" fillId="0" borderId="0" xfId="137" applyFont="1" applyFill="1" applyBorder="1" applyAlignment="1">
      <alignment horizontal="center"/>
      <protection/>
    </xf>
    <xf numFmtId="0" fontId="37" fillId="0" borderId="0" xfId="137" applyFont="1" applyFill="1" applyBorder="1" applyAlignment="1">
      <alignment horizontal="center" vertical="center"/>
      <protection/>
    </xf>
    <xf numFmtId="49" fontId="0" fillId="0" borderId="44" xfId="137" applyNumberFormat="1" applyFont="1" applyBorder="1" applyAlignment="1">
      <alignment horizontal="center" vertical="center" shrinkToFit="1"/>
      <protection/>
    </xf>
    <xf numFmtId="49" fontId="42" fillId="0" borderId="63" xfId="134" applyNumberFormat="1" applyFont="1" applyFill="1" applyBorder="1" applyAlignment="1" applyProtection="1">
      <alignment horizontal="center" vertical="top" shrinkToFit="1"/>
      <protection locked="0"/>
    </xf>
    <xf numFmtId="49" fontId="42" fillId="0" borderId="64" xfId="134" applyNumberFormat="1" applyFont="1" applyFill="1" applyBorder="1" applyAlignment="1" applyProtection="1">
      <alignment horizontal="center" vertical="top" shrinkToFit="1"/>
      <protection locked="0"/>
    </xf>
    <xf numFmtId="0" fontId="55" fillId="0" borderId="46" xfId="143" applyNumberFormat="1" applyFont="1" applyFill="1" applyBorder="1" applyAlignment="1" applyProtection="1">
      <alignment horizontal="left" wrapText="1" shrinkToFit="1"/>
      <protection locked="0"/>
    </xf>
    <xf numFmtId="0" fontId="55" fillId="0" borderId="39" xfId="143" applyNumberFormat="1" applyFont="1" applyFill="1" applyBorder="1" applyAlignment="1" applyProtection="1">
      <alignment horizontal="center" wrapText="1" shrinkToFit="1"/>
      <protection locked="0"/>
    </xf>
    <xf numFmtId="0" fontId="37" fillId="0" borderId="41" xfId="143" applyNumberFormat="1" applyFont="1" applyFill="1" applyBorder="1" applyAlignment="1" applyProtection="1">
      <alignment horizontal="center" wrapText="1" shrinkToFit="1"/>
      <protection/>
    </xf>
    <xf numFmtId="0" fontId="37" fillId="0" borderId="0" xfId="143" applyNumberFormat="1" applyFont="1" applyFill="1" applyBorder="1" applyAlignment="1" applyProtection="1">
      <alignment horizontal="center" vertical="top" wrapText="1" shrinkToFit="1"/>
      <protection/>
    </xf>
    <xf numFmtId="0" fontId="55" fillId="0" borderId="0" xfId="143" applyNumberFormat="1" applyFont="1" applyFill="1" applyBorder="1" applyAlignment="1" applyProtection="1">
      <alignment horizontal="left" wrapText="1" shrinkToFit="1"/>
      <protection locked="0"/>
    </xf>
    <xf numFmtId="0" fontId="5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41" xfId="0" applyFill="1" applyBorder="1" applyAlignment="1" applyProtection="1">
      <alignment/>
      <protection locked="0"/>
    </xf>
    <xf numFmtId="0" fontId="58" fillId="0" borderId="17" xfId="0" applyFont="1" applyBorder="1" applyAlignment="1" applyProtection="1">
      <alignment/>
      <protection/>
    </xf>
    <xf numFmtId="0" fontId="0" fillId="0" borderId="17" xfId="0" applyBorder="1" applyAlignment="1" applyProtection="1">
      <alignment horizontal="center" shrinkToFit="1"/>
      <protection locked="0"/>
    </xf>
    <xf numFmtId="0" fontId="37" fillId="0" borderId="49" xfId="0" applyFont="1" applyBorder="1" applyAlignment="1" applyProtection="1">
      <alignment horizontal="center" shrinkToFit="1"/>
      <protection locked="0"/>
    </xf>
    <xf numFmtId="0" fontId="37" fillId="0" borderId="0" xfId="0" applyFont="1" applyAlignment="1" applyProtection="1">
      <alignment/>
      <protection locked="0"/>
    </xf>
    <xf numFmtId="20" fontId="37" fillId="0" borderId="65" xfId="0" applyNumberFormat="1" applyFont="1" applyBorder="1" applyAlignment="1" applyProtection="1">
      <alignment horizontal="center" shrinkToFit="1"/>
      <protection locked="0"/>
    </xf>
    <xf numFmtId="0" fontId="42" fillId="0" borderId="66" xfId="0" applyFont="1" applyFill="1" applyBorder="1" applyAlignment="1" applyProtection="1">
      <alignment horizontal="center" shrinkToFit="1"/>
      <protection locked="0"/>
    </xf>
    <xf numFmtId="0" fontId="42" fillId="0" borderId="66" xfId="0" applyFont="1" applyBorder="1" applyAlignment="1" applyProtection="1">
      <alignment horizontal="center" shrinkToFit="1"/>
      <protection locked="0"/>
    </xf>
    <xf numFmtId="0" fontId="61" fillId="0" borderId="65" xfId="0" applyFont="1" applyFill="1" applyBorder="1" applyAlignment="1" applyProtection="1">
      <alignment horizontal="center" shrinkToFit="1"/>
      <protection locked="0"/>
    </xf>
    <xf numFmtId="0" fontId="61" fillId="0" borderId="65" xfId="0" applyFont="1" applyBorder="1" applyAlignment="1" applyProtection="1">
      <alignment horizontal="center" shrinkToFit="1"/>
      <protection locked="0"/>
    </xf>
    <xf numFmtId="0" fontId="51" fillId="0" borderId="0" xfId="0" applyFont="1" applyAlignment="1" applyProtection="1">
      <alignment/>
      <protection locked="0"/>
    </xf>
    <xf numFmtId="0" fontId="0" fillId="0" borderId="67" xfId="0" applyFill="1" applyBorder="1" applyAlignment="1" applyProtection="1">
      <alignment horizontal="center" vertical="center" shrinkToFit="1"/>
      <protection locked="0"/>
    </xf>
    <xf numFmtId="0" fontId="0" fillId="0" borderId="67" xfId="0" applyBorder="1" applyAlignment="1" applyProtection="1">
      <alignment horizontal="center" vertical="center" shrinkToFit="1"/>
      <protection locked="0"/>
    </xf>
    <xf numFmtId="0" fontId="61" fillId="0" borderId="66" xfId="0" applyFont="1" applyFill="1" applyBorder="1" applyAlignment="1" applyProtection="1">
      <alignment horizontal="center" vertical="top" shrinkToFit="1"/>
      <protection locked="0"/>
    </xf>
    <xf numFmtId="0" fontId="42" fillId="0" borderId="66" xfId="0" applyFont="1" applyFill="1" applyBorder="1" applyAlignment="1" applyProtection="1">
      <alignment horizontal="center" vertical="top" shrinkToFit="1"/>
      <protection locked="0"/>
    </xf>
    <xf numFmtId="0" fontId="42" fillId="0" borderId="66" xfId="0" applyFont="1" applyBorder="1" applyAlignment="1" applyProtection="1">
      <alignment horizontal="center" vertical="top" shrinkToFit="1"/>
      <protection locked="0"/>
    </xf>
    <xf numFmtId="0" fontId="42" fillId="0" borderId="18" xfId="0" applyFont="1" applyFill="1" applyBorder="1" applyAlignment="1" applyProtection="1">
      <alignment horizontal="center" vertical="top" shrinkToFit="1"/>
      <protection locked="0"/>
    </xf>
    <xf numFmtId="0" fontId="42" fillId="0" borderId="18" xfId="0" applyFont="1" applyBorder="1" applyAlignment="1" applyProtection="1">
      <alignment horizontal="center" vertical="top" shrinkToFit="1"/>
      <protection locked="0"/>
    </xf>
    <xf numFmtId="0" fontId="37" fillId="0" borderId="41" xfId="0" applyFont="1" applyBorder="1" applyAlignment="1" applyProtection="1">
      <alignment horizontal="center" shrinkToFit="1"/>
      <protection locked="0"/>
    </xf>
    <xf numFmtId="0" fontId="42" fillId="0" borderId="65" xfId="0" applyFont="1" applyBorder="1" applyAlignment="1" applyProtection="1">
      <alignment horizontal="center" shrinkToFit="1"/>
      <protection locked="0"/>
    </xf>
    <xf numFmtId="0" fontId="42" fillId="0" borderId="65" xfId="0" applyFont="1" applyFill="1" applyBorder="1" applyAlignment="1" applyProtection="1">
      <alignment horizontal="center" shrinkToFit="1"/>
      <protection locked="0"/>
    </xf>
    <xf numFmtId="0" fontId="0" fillId="0" borderId="0" xfId="0" applyFill="1" applyAlignment="1" applyProtection="1">
      <alignment/>
      <protection locked="0"/>
    </xf>
    <xf numFmtId="0" fontId="42" fillId="0" borderId="0" xfId="0" applyFont="1" applyAlignment="1" applyProtection="1">
      <alignment/>
      <protection locked="0"/>
    </xf>
    <xf numFmtId="0" fontId="37" fillId="0" borderId="39" xfId="0" applyFont="1" applyFill="1" applyBorder="1" applyAlignment="1" applyProtection="1">
      <alignment horizontal="center" vertical="center" textRotation="90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9" fillId="0" borderId="41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/>
      <protection locked="0"/>
    </xf>
    <xf numFmtId="0" fontId="49" fillId="0" borderId="0" xfId="0" applyFont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15" borderId="0" xfId="0" applyFill="1" applyAlignment="1" applyProtection="1">
      <alignment/>
      <protection/>
    </xf>
    <xf numFmtId="49" fontId="62" fillId="0" borderId="0" xfId="141" applyNumberFormat="1" applyFont="1" applyBorder="1" applyAlignment="1">
      <alignment vertical="center"/>
      <protection/>
    </xf>
    <xf numFmtId="49" fontId="5" fillId="0" borderId="0" xfId="141" applyNumberFormat="1">
      <alignment/>
      <protection/>
    </xf>
    <xf numFmtId="49" fontId="5" fillId="0" borderId="68" xfId="141" applyNumberFormat="1" applyBorder="1">
      <alignment/>
      <protection/>
    </xf>
    <xf numFmtId="49" fontId="5" fillId="0" borderId="0" xfId="141" applyNumberFormat="1" applyBorder="1">
      <alignment/>
      <protection/>
    </xf>
    <xf numFmtId="49" fontId="65" fillId="0" borderId="69" xfId="141" applyNumberFormat="1" applyFont="1" applyBorder="1" applyAlignment="1">
      <alignment vertical="top"/>
      <protection/>
    </xf>
    <xf numFmtId="49" fontId="65" fillId="0" borderId="70" xfId="141" applyNumberFormat="1" applyFont="1" applyBorder="1" applyAlignment="1">
      <alignment vertical="top"/>
      <protection/>
    </xf>
    <xf numFmtId="49" fontId="65" fillId="0" borderId="71" xfId="141" applyNumberFormat="1" applyFont="1" applyBorder="1" applyAlignment="1">
      <alignment vertical="top"/>
      <protection/>
    </xf>
    <xf numFmtId="49" fontId="65" fillId="0" borderId="68" xfId="141" applyNumberFormat="1" applyFont="1" applyBorder="1">
      <alignment/>
      <protection/>
    </xf>
    <xf numFmtId="49" fontId="65" fillId="0" borderId="0" xfId="141" applyNumberFormat="1" applyFont="1">
      <alignment/>
      <protection/>
    </xf>
    <xf numFmtId="49" fontId="62" fillId="0" borderId="72" xfId="141" applyNumberFormat="1" applyFont="1" applyBorder="1" applyAlignment="1">
      <alignment horizontal="center" vertical="center"/>
      <protection/>
    </xf>
    <xf numFmtId="49" fontId="62" fillId="0" borderId="73" xfId="141" applyNumberFormat="1" applyFont="1" applyBorder="1" applyAlignment="1">
      <alignment horizontal="center" vertical="center"/>
      <protection/>
    </xf>
    <xf numFmtId="49" fontId="65" fillId="0" borderId="0" xfId="141" applyNumberFormat="1" applyFont="1" applyAlignment="1">
      <alignment horizontal="centerContinuous"/>
      <protection/>
    </xf>
    <xf numFmtId="49" fontId="65" fillId="0" borderId="73" xfId="141" applyNumberFormat="1" applyFont="1" applyBorder="1" applyAlignment="1">
      <alignment horizontal="centerContinuous"/>
      <protection/>
    </xf>
    <xf numFmtId="49" fontId="65" fillId="0" borderId="0" xfId="141" applyNumberFormat="1" applyFont="1" applyAlignment="1">
      <alignment/>
      <protection/>
    </xf>
    <xf numFmtId="49" fontId="65" fillId="0" borderId="42" xfId="141" applyNumberFormat="1" applyFont="1" applyBorder="1" applyAlignment="1">
      <alignment/>
      <protection/>
    </xf>
    <xf numFmtId="49" fontId="62" fillId="0" borderId="0" xfId="141" applyNumberFormat="1" applyFont="1" applyAlignment="1">
      <alignment/>
      <protection/>
    </xf>
    <xf numFmtId="49" fontId="62" fillId="0" borderId="44" xfId="141" applyNumberFormat="1" applyFont="1" applyBorder="1" applyAlignment="1">
      <alignment/>
      <protection/>
    </xf>
    <xf numFmtId="49" fontId="62" fillId="0" borderId="45" xfId="141" applyNumberFormat="1" applyFont="1" applyBorder="1" applyAlignment="1">
      <alignment/>
      <protection/>
    </xf>
    <xf numFmtId="49" fontId="62" fillId="0" borderId="42" xfId="141" applyNumberFormat="1" applyFont="1" applyBorder="1" applyAlignment="1">
      <alignment/>
      <protection/>
    </xf>
    <xf numFmtId="49" fontId="62" fillId="0" borderId="73" xfId="141" applyNumberFormat="1" applyFont="1" applyBorder="1" applyAlignment="1">
      <alignment/>
      <protection/>
    </xf>
    <xf numFmtId="49" fontId="62" fillId="0" borderId="72" xfId="141" applyNumberFormat="1" applyFont="1" applyBorder="1" applyAlignment="1">
      <alignment/>
      <protection/>
    </xf>
    <xf numFmtId="49" fontId="65" fillId="0" borderId="0" xfId="141" applyNumberFormat="1" applyFont="1" applyBorder="1" applyAlignment="1">
      <alignment horizontal="centerContinuous" vertical="top"/>
      <protection/>
    </xf>
    <xf numFmtId="49" fontId="65" fillId="0" borderId="73" xfId="141" applyNumberFormat="1" applyFont="1" applyBorder="1" applyAlignment="1">
      <alignment horizontal="centerContinuous" vertical="top"/>
      <protection/>
    </xf>
    <xf numFmtId="49" fontId="62" fillId="0" borderId="0" xfId="141" applyNumberFormat="1" applyFont="1" applyBorder="1" applyAlignment="1">
      <alignment/>
      <protection/>
    </xf>
    <xf numFmtId="49" fontId="62" fillId="0" borderId="74" xfId="141" applyNumberFormat="1" applyFont="1" applyBorder="1" applyAlignment="1">
      <alignment horizontal="center" vertical="center"/>
      <protection/>
    </xf>
    <xf numFmtId="49" fontId="62" fillId="0" borderId="75" xfId="141" applyNumberFormat="1" applyFont="1" applyBorder="1" applyAlignment="1">
      <alignment horizontal="center" vertical="center"/>
      <protection/>
    </xf>
    <xf numFmtId="49" fontId="65" fillId="0" borderId="76" xfId="141" applyNumberFormat="1" applyFont="1" applyBorder="1" applyAlignment="1">
      <alignment horizontal="centerContinuous" vertical="top"/>
      <protection/>
    </xf>
    <xf numFmtId="49" fontId="65" fillId="0" borderId="75" xfId="141" applyNumberFormat="1" applyFont="1" applyBorder="1" applyAlignment="1">
      <alignment horizontal="centerContinuous" vertical="top"/>
      <protection/>
    </xf>
    <xf numFmtId="49" fontId="65" fillId="0" borderId="76" xfId="141" applyNumberFormat="1" applyFont="1" applyBorder="1" applyAlignment="1">
      <alignment vertical="top"/>
      <protection/>
    </xf>
    <xf numFmtId="49" fontId="65" fillId="0" borderId="77" xfId="141" applyNumberFormat="1" applyFont="1" applyBorder="1" applyAlignment="1">
      <alignment vertical="top"/>
      <protection/>
    </xf>
    <xf numFmtId="49" fontId="62" fillId="0" borderId="76" xfId="141" applyNumberFormat="1" applyFont="1" applyBorder="1" applyAlignment="1">
      <alignment vertical="top"/>
      <protection/>
    </xf>
    <xf numFmtId="49" fontId="62" fillId="0" borderId="75" xfId="141" applyNumberFormat="1" applyFont="1" applyBorder="1" applyAlignment="1">
      <alignment vertical="top"/>
      <protection/>
    </xf>
    <xf numFmtId="49" fontId="62" fillId="0" borderId="74" xfId="141" applyNumberFormat="1" applyFont="1" applyBorder="1" applyAlignment="1">
      <alignment vertical="top"/>
      <protection/>
    </xf>
    <xf numFmtId="49" fontId="62" fillId="0" borderId="76" xfId="141" applyNumberFormat="1" applyFont="1" applyBorder="1">
      <alignment/>
      <protection/>
    </xf>
    <xf numFmtId="49" fontId="5" fillId="0" borderId="76" xfId="141" applyNumberFormat="1" applyBorder="1">
      <alignment/>
      <protection/>
    </xf>
    <xf numFmtId="49" fontId="5" fillId="26" borderId="52" xfId="141" applyNumberFormat="1" applyFill="1" applyBorder="1" applyAlignment="1">
      <alignment horizontal="center"/>
      <protection/>
    </xf>
    <xf numFmtId="49" fontId="5" fillId="26" borderId="78" xfId="141" applyNumberFormat="1" applyFill="1" applyBorder="1" applyAlignment="1">
      <alignment horizontal="center"/>
      <protection/>
    </xf>
    <xf numFmtId="49" fontId="5" fillId="0" borderId="42" xfId="141" applyNumberFormat="1" applyBorder="1" applyAlignment="1">
      <alignment horizontal="center"/>
      <protection/>
    </xf>
    <xf numFmtId="49" fontId="5" fillId="0" borderId="73" xfId="141" applyNumberFormat="1" applyBorder="1" applyAlignment="1">
      <alignment horizontal="center"/>
      <protection/>
    </xf>
    <xf numFmtId="49" fontId="67" fillId="0" borderId="73" xfId="141" applyNumberFormat="1" applyFont="1" applyBorder="1" applyAlignment="1">
      <alignment horizontal="center"/>
      <protection/>
    </xf>
    <xf numFmtId="49" fontId="5" fillId="0" borderId="45" xfId="141" applyNumberFormat="1" applyBorder="1" applyAlignment="1">
      <alignment horizontal="center"/>
      <protection/>
    </xf>
    <xf numFmtId="49" fontId="5" fillId="0" borderId="45" xfId="141" applyNumberFormat="1" applyFont="1" applyBorder="1" applyAlignment="1">
      <alignment horizontal="center"/>
      <protection/>
    </xf>
    <xf numFmtId="49" fontId="5" fillId="0" borderId="78" xfId="141" applyNumberFormat="1" applyBorder="1" applyAlignment="1">
      <alignment horizontal="center"/>
      <protection/>
    </xf>
    <xf numFmtId="49" fontId="62" fillId="0" borderId="45" xfId="141" applyNumberFormat="1" applyFont="1" applyBorder="1" applyAlignment="1">
      <alignment horizontal="center"/>
      <protection/>
    </xf>
    <xf numFmtId="49" fontId="62" fillId="0" borderId="78" xfId="141" applyNumberFormat="1" applyFont="1" applyBorder="1" applyAlignment="1">
      <alignment horizontal="center"/>
      <protection/>
    </xf>
    <xf numFmtId="49" fontId="62" fillId="0" borderId="72" xfId="141" applyNumberFormat="1" applyFont="1" applyFill="1" applyBorder="1" applyAlignment="1">
      <alignment horizontal="center"/>
      <protection/>
    </xf>
    <xf numFmtId="49" fontId="62" fillId="0" borderId="73" xfId="141" applyNumberFormat="1" applyFont="1" applyFill="1" applyBorder="1" applyAlignment="1">
      <alignment horizontal="center"/>
      <protection/>
    </xf>
    <xf numFmtId="49" fontId="5" fillId="15" borderId="79" xfId="141" applyNumberFormat="1" applyFill="1" applyBorder="1">
      <alignment/>
      <protection/>
    </xf>
    <xf numFmtId="49" fontId="5" fillId="15" borderId="73" xfId="141" applyNumberFormat="1" applyFill="1" applyBorder="1">
      <alignment/>
      <protection/>
    </xf>
    <xf numFmtId="49" fontId="65" fillId="0" borderId="80" xfId="141" applyNumberFormat="1" applyFont="1" applyBorder="1" applyAlignment="1">
      <alignment vertical="top"/>
      <protection/>
    </xf>
    <xf numFmtId="49" fontId="5" fillId="0" borderId="81" xfId="141" applyNumberFormat="1" applyBorder="1" applyAlignment="1">
      <alignment horizontal="center"/>
      <protection/>
    </xf>
    <xf numFmtId="49" fontId="67" fillId="0" borderId="78" xfId="141" applyNumberFormat="1" applyFont="1" applyBorder="1" applyAlignment="1">
      <alignment horizontal="center"/>
      <protection/>
    </xf>
    <xf numFmtId="49" fontId="5" fillId="0" borderId="81" xfId="141" applyNumberFormat="1" applyFill="1" applyBorder="1" applyAlignment="1">
      <alignment horizontal="center"/>
      <protection/>
    </xf>
    <xf numFmtId="49" fontId="5" fillId="0" borderId="78" xfId="141" applyNumberFormat="1" applyFill="1" applyBorder="1" applyAlignment="1">
      <alignment horizontal="center"/>
      <protection/>
    </xf>
    <xf numFmtId="49" fontId="5" fillId="15" borderId="57" xfId="141" applyNumberFormat="1" applyFill="1" applyBorder="1">
      <alignment/>
      <protection/>
    </xf>
    <xf numFmtId="49" fontId="5" fillId="0" borderId="45" xfId="141" applyNumberFormat="1" applyBorder="1">
      <alignment/>
      <protection/>
    </xf>
    <xf numFmtId="49" fontId="5" fillId="15" borderId="81" xfId="141" applyNumberFormat="1" applyFill="1" applyBorder="1" applyAlignment="1">
      <alignment horizontal="center"/>
      <protection/>
    </xf>
    <xf numFmtId="49" fontId="5" fillId="15" borderId="78" xfId="141" applyNumberFormat="1" applyFill="1" applyBorder="1" applyAlignment="1">
      <alignment horizontal="center"/>
      <protection/>
    </xf>
    <xf numFmtId="49" fontId="5" fillId="15" borderId="42" xfId="141" applyNumberFormat="1" applyFill="1" applyBorder="1" applyAlignment="1">
      <alignment horizontal="center"/>
      <protection/>
    </xf>
    <xf numFmtId="49" fontId="5" fillId="15" borderId="73" xfId="141" applyNumberFormat="1" applyFill="1" applyBorder="1" applyAlignment="1">
      <alignment horizontal="center"/>
      <protection/>
    </xf>
    <xf numFmtId="49" fontId="67" fillId="15" borderId="73" xfId="141" applyNumberFormat="1" applyFont="1" applyFill="1" applyBorder="1" applyAlignment="1">
      <alignment horizontal="center"/>
      <protection/>
    </xf>
    <xf numFmtId="49" fontId="5" fillId="15" borderId="45" xfId="141" applyNumberFormat="1" applyFill="1" applyBorder="1" applyAlignment="1">
      <alignment horizontal="center"/>
      <protection/>
    </xf>
    <xf numFmtId="49" fontId="5" fillId="15" borderId="72" xfId="141" applyNumberFormat="1" applyFill="1" applyBorder="1" applyAlignment="1">
      <alignment horizontal="center"/>
      <protection/>
    </xf>
    <xf numFmtId="49" fontId="64" fillId="0" borderId="82" xfId="141" applyNumberFormat="1" applyFont="1" applyBorder="1" applyAlignment="1">
      <alignment vertical="top" wrapText="1"/>
      <protection/>
    </xf>
    <xf numFmtId="49" fontId="65" fillId="0" borderId="0" xfId="141" applyNumberFormat="1" applyFont="1" applyBorder="1" applyAlignment="1">
      <alignment vertical="top"/>
      <protection/>
    </xf>
    <xf numFmtId="49" fontId="65" fillId="0" borderId="42" xfId="141" applyNumberFormat="1" applyFont="1" applyBorder="1" applyAlignment="1">
      <alignment vertical="top"/>
      <protection/>
    </xf>
    <xf numFmtId="49" fontId="5" fillId="10" borderId="0" xfId="141" applyNumberFormat="1" applyFont="1" applyFill="1" applyBorder="1" applyAlignment="1">
      <alignment horizontal="centerContinuous"/>
      <protection/>
    </xf>
    <xf numFmtId="49" fontId="5" fillId="10" borderId="73" xfId="141" applyNumberFormat="1" applyFont="1" applyFill="1" applyBorder="1" applyAlignment="1">
      <alignment horizontal="centerContinuous"/>
      <protection/>
    </xf>
    <xf numFmtId="49" fontId="67" fillId="15" borderId="78" xfId="141" applyNumberFormat="1" applyFont="1" applyFill="1" applyBorder="1" applyAlignment="1">
      <alignment horizontal="center"/>
      <protection/>
    </xf>
    <xf numFmtId="49" fontId="63" fillId="0" borderId="81" xfId="141" applyNumberFormat="1" applyFont="1" applyBorder="1">
      <alignment/>
      <protection/>
    </xf>
    <xf numFmtId="49" fontId="63" fillId="0" borderId="44" xfId="141" applyNumberFormat="1" applyFont="1" applyBorder="1">
      <alignment/>
      <protection/>
    </xf>
    <xf numFmtId="49" fontId="63" fillId="0" borderId="45" xfId="141" applyNumberFormat="1" applyFont="1" applyBorder="1" applyAlignment="1">
      <alignment horizontal="center"/>
      <protection/>
    </xf>
    <xf numFmtId="49" fontId="5" fillId="0" borderId="44" xfId="141" applyNumberFormat="1" applyBorder="1">
      <alignment/>
      <protection/>
    </xf>
    <xf numFmtId="49" fontId="65" fillId="10" borderId="44" xfId="141" applyNumberFormat="1" applyFont="1" applyFill="1" applyBorder="1" applyAlignment="1">
      <alignment horizontal="centerContinuous"/>
      <protection/>
    </xf>
    <xf numFmtId="49" fontId="5" fillId="10" borderId="44" xfId="141" applyNumberFormat="1" applyFont="1" applyFill="1" applyBorder="1" applyAlignment="1">
      <alignment horizontal="centerContinuous"/>
      <protection/>
    </xf>
    <xf numFmtId="49" fontId="5" fillId="10" borderId="78" xfId="141" applyNumberFormat="1" applyFont="1" applyFill="1" applyBorder="1" applyAlignment="1">
      <alignment horizontal="centerContinuous"/>
      <protection/>
    </xf>
    <xf numFmtId="49" fontId="5" fillId="0" borderId="72" xfId="141" applyNumberFormat="1" applyFill="1" applyBorder="1" applyAlignment="1">
      <alignment horizontal="center"/>
      <protection/>
    </xf>
    <xf numFmtId="49" fontId="5" fillId="0" borderId="73" xfId="141" applyNumberFormat="1" applyFill="1" applyBorder="1" applyAlignment="1">
      <alignment horizontal="center"/>
      <protection/>
    </xf>
    <xf numFmtId="49" fontId="65" fillId="0" borderId="79" xfId="141" applyNumberFormat="1" applyFont="1" applyBorder="1" applyAlignment="1">
      <alignment vertical="top"/>
      <protection/>
    </xf>
    <xf numFmtId="49" fontId="5" fillId="0" borderId="44" xfId="141" applyNumberFormat="1" applyFont="1" applyBorder="1" applyAlignment="1">
      <alignment shrinkToFit="1"/>
      <protection/>
    </xf>
    <xf numFmtId="49" fontId="5" fillId="15" borderId="74" xfId="141" applyNumberFormat="1" applyFill="1" applyBorder="1" applyAlignment="1">
      <alignment horizontal="center"/>
      <protection/>
    </xf>
    <xf numFmtId="49" fontId="5" fillId="15" borderId="75" xfId="141" applyNumberFormat="1" applyFill="1" applyBorder="1" applyAlignment="1">
      <alignment horizontal="center"/>
      <protection/>
    </xf>
    <xf numFmtId="49" fontId="65" fillId="0" borderId="73" xfId="141" applyNumberFormat="1" applyFont="1" applyBorder="1" applyAlignment="1">
      <alignment vertical="top"/>
      <protection/>
    </xf>
    <xf numFmtId="49" fontId="5" fillId="0" borderId="77" xfId="141" applyNumberFormat="1" applyBorder="1">
      <alignment/>
      <protection/>
    </xf>
    <xf numFmtId="49" fontId="5" fillId="0" borderId="75" xfId="141" applyNumberFormat="1" applyBorder="1">
      <alignment/>
      <protection/>
    </xf>
    <xf numFmtId="49" fontId="5" fillId="0" borderId="42" xfId="141" applyNumberFormat="1" applyBorder="1">
      <alignment/>
      <protection/>
    </xf>
    <xf numFmtId="49" fontId="5" fillId="0" borderId="73" xfId="141" applyNumberFormat="1" applyBorder="1">
      <alignment/>
      <protection/>
    </xf>
    <xf numFmtId="49" fontId="5" fillId="0" borderId="74" xfId="141" applyNumberFormat="1" applyBorder="1" applyAlignment="1">
      <alignment horizontal="center"/>
      <protection/>
    </xf>
    <xf numFmtId="49" fontId="5" fillId="0" borderId="75" xfId="141" applyNumberFormat="1" applyBorder="1" applyAlignment="1">
      <alignment horizontal="center"/>
      <protection/>
    </xf>
    <xf numFmtId="49" fontId="5" fillId="0" borderId="43" xfId="141" applyNumberFormat="1" applyFill="1" applyBorder="1">
      <alignment/>
      <protection/>
    </xf>
    <xf numFmtId="49" fontId="5" fillId="0" borderId="57" xfId="141" applyNumberFormat="1" applyBorder="1">
      <alignment/>
      <protection/>
    </xf>
    <xf numFmtId="49" fontId="5" fillId="0" borderId="18" xfId="141" applyNumberFormat="1" applyBorder="1">
      <alignment/>
      <protection/>
    </xf>
    <xf numFmtId="49" fontId="5" fillId="0" borderId="53" xfId="141" applyNumberFormat="1" applyBorder="1">
      <alignment/>
      <protection/>
    </xf>
    <xf numFmtId="49" fontId="5" fillId="15" borderId="77" xfId="141" applyNumberFormat="1" applyFill="1" applyBorder="1" applyAlignment="1">
      <alignment horizontal="center"/>
      <protection/>
    </xf>
    <xf numFmtId="49" fontId="67" fillId="15" borderId="75" xfId="141" applyNumberFormat="1" applyFont="1" applyFill="1" applyBorder="1" applyAlignment="1">
      <alignment horizontal="center"/>
      <protection/>
    </xf>
    <xf numFmtId="0" fontId="65" fillId="0" borderId="0" xfId="141" applyFont="1">
      <alignment/>
      <protection/>
    </xf>
    <xf numFmtId="49" fontId="62" fillId="15" borderId="74" xfId="141" applyNumberFormat="1" applyFont="1" applyFill="1" applyBorder="1" applyAlignment="1">
      <alignment horizontal="centerContinuous"/>
      <protection/>
    </xf>
    <xf numFmtId="49" fontId="67" fillId="15" borderId="77" xfId="141" applyNumberFormat="1" applyFont="1" applyFill="1" applyBorder="1" applyAlignment="1">
      <alignment horizontal="centerContinuous"/>
      <protection/>
    </xf>
    <xf numFmtId="49" fontId="5" fillId="0" borderId="83" xfId="141" applyNumberFormat="1" applyBorder="1">
      <alignment/>
      <protection/>
    </xf>
    <xf numFmtId="49" fontId="5" fillId="0" borderId="58" xfId="141" applyNumberFormat="1" applyBorder="1">
      <alignment/>
      <protection/>
    </xf>
    <xf numFmtId="49" fontId="62" fillId="0" borderId="0" xfId="141" applyNumberFormat="1" applyFont="1" applyBorder="1">
      <alignment/>
      <protection/>
    </xf>
    <xf numFmtId="49" fontId="5" fillId="0" borderId="71" xfId="141" applyNumberFormat="1" applyBorder="1">
      <alignment/>
      <protection/>
    </xf>
    <xf numFmtId="49" fontId="62" fillId="0" borderId="0" xfId="141" applyNumberFormat="1" applyFont="1">
      <alignment/>
      <protection/>
    </xf>
    <xf numFmtId="49" fontId="5" fillId="0" borderId="52" xfId="141" applyNumberFormat="1" applyBorder="1">
      <alignment/>
      <protection/>
    </xf>
    <xf numFmtId="49" fontId="5" fillId="0" borderId="79" xfId="141" applyNumberFormat="1" applyBorder="1">
      <alignment/>
      <protection/>
    </xf>
    <xf numFmtId="49" fontId="5" fillId="0" borderId="65" xfId="141" applyNumberFormat="1" applyBorder="1">
      <alignment/>
      <protection/>
    </xf>
    <xf numFmtId="49" fontId="5" fillId="0" borderId="41" xfId="141" applyNumberFormat="1" applyBorder="1">
      <alignment/>
      <protection/>
    </xf>
    <xf numFmtId="49" fontId="5" fillId="26" borderId="57" xfId="141" applyNumberFormat="1" applyFill="1" applyBorder="1" applyAlignment="1">
      <alignment horizontal="center"/>
      <protection/>
    </xf>
    <xf numFmtId="49" fontId="5" fillId="26" borderId="75" xfId="141" applyNumberFormat="1" applyFill="1" applyBorder="1" applyAlignment="1">
      <alignment horizontal="center"/>
      <protection/>
    </xf>
    <xf numFmtId="49" fontId="62" fillId="0" borderId="0" xfId="141" applyNumberFormat="1" applyFont="1" applyAlignment="1">
      <alignment horizontal="right"/>
      <protection/>
    </xf>
    <xf numFmtId="49" fontId="62" fillId="0" borderId="0" xfId="141" applyNumberFormat="1" applyFont="1" applyAlignment="1">
      <alignment horizontal="centerContinuous"/>
      <protection/>
    </xf>
    <xf numFmtId="0" fontId="5" fillId="0" borderId="0" xfId="141" applyAlignment="1">
      <alignment horizontal="centerContinuous"/>
      <protection/>
    </xf>
    <xf numFmtId="49" fontId="62" fillId="0" borderId="68" xfId="141" applyNumberFormat="1" applyFont="1" applyBorder="1">
      <alignment/>
      <protection/>
    </xf>
    <xf numFmtId="49" fontId="5" fillId="0" borderId="69" xfId="141" applyNumberFormat="1" applyBorder="1">
      <alignment/>
      <protection/>
    </xf>
    <xf numFmtId="49" fontId="67" fillId="0" borderId="69" xfId="141" applyNumberFormat="1" applyFont="1" applyBorder="1" applyAlignment="1">
      <alignment horizontal="center"/>
      <protection/>
    </xf>
    <xf numFmtId="49" fontId="5" fillId="0" borderId="84" xfId="141" applyNumberFormat="1" applyBorder="1">
      <alignment/>
      <protection/>
    </xf>
    <xf numFmtId="49" fontId="5" fillId="0" borderId="52" xfId="141" applyNumberFormat="1" applyFont="1" applyBorder="1" applyAlignment="1">
      <alignment vertical="top"/>
      <protection/>
    </xf>
    <xf numFmtId="49" fontId="5" fillId="0" borderId="44" xfId="141" applyNumberFormat="1" applyFont="1" applyBorder="1">
      <alignment/>
      <protection/>
    </xf>
    <xf numFmtId="49" fontId="63" fillId="0" borderId="44" xfId="141" applyNumberFormat="1" applyFont="1" applyBorder="1" applyAlignment="1">
      <alignment horizontal="center"/>
      <protection/>
    </xf>
    <xf numFmtId="49" fontId="5" fillId="0" borderId="45" xfId="141" applyNumberFormat="1" applyFont="1" applyBorder="1">
      <alignment/>
      <protection/>
    </xf>
    <xf numFmtId="49" fontId="67" fillId="0" borderId="0" xfId="141" applyNumberFormat="1" applyFont="1" applyBorder="1" applyAlignment="1">
      <alignment horizontal="center"/>
      <protection/>
    </xf>
    <xf numFmtId="49" fontId="5" fillId="0" borderId="57" xfId="141" applyNumberFormat="1" applyFont="1" applyBorder="1" applyAlignment="1">
      <alignment vertical="top"/>
      <protection/>
    </xf>
    <xf numFmtId="49" fontId="5" fillId="0" borderId="76" xfId="141" applyNumberFormat="1" applyFont="1" applyBorder="1">
      <alignment/>
      <protection/>
    </xf>
    <xf numFmtId="49" fontId="63" fillId="0" borderId="76" xfId="141" applyNumberFormat="1" applyFont="1" applyBorder="1" applyAlignment="1">
      <alignment horizontal="center"/>
      <protection/>
    </xf>
    <xf numFmtId="49" fontId="5" fillId="0" borderId="77" xfId="141" applyNumberFormat="1" applyFont="1" applyBorder="1">
      <alignment/>
      <protection/>
    </xf>
    <xf numFmtId="49" fontId="5" fillId="0" borderId="75" xfId="141" applyNumberFormat="1" applyFont="1" applyBorder="1">
      <alignment/>
      <protection/>
    </xf>
    <xf numFmtId="49" fontId="65" fillId="0" borderId="57" xfId="141" applyNumberFormat="1" applyFont="1" applyBorder="1">
      <alignment/>
      <protection/>
    </xf>
    <xf numFmtId="49" fontId="65" fillId="0" borderId="0" xfId="141" applyNumberFormat="1" applyFont="1" applyBorder="1">
      <alignment/>
      <protection/>
    </xf>
    <xf numFmtId="49" fontId="5" fillId="0" borderId="0" xfId="141" applyNumberFormat="1" applyFill="1" applyBorder="1" applyAlignment="1">
      <alignment horizontal="center"/>
      <protection/>
    </xf>
    <xf numFmtId="49" fontId="5" fillId="26" borderId="57" xfId="141" applyNumberFormat="1" applyFill="1" applyBorder="1">
      <alignment/>
      <protection/>
    </xf>
    <xf numFmtId="49" fontId="5" fillId="26" borderId="75" xfId="141" applyNumberFormat="1" applyFill="1" applyBorder="1">
      <alignment/>
      <protection/>
    </xf>
    <xf numFmtId="49" fontId="5" fillId="0" borderId="57" xfId="141" applyNumberFormat="1" applyFill="1" applyBorder="1" applyAlignment="1">
      <alignment horizontal="center"/>
      <protection/>
    </xf>
    <xf numFmtId="49" fontId="5" fillId="0" borderId="75" xfId="141" applyNumberFormat="1" applyFill="1" applyBorder="1" applyAlignment="1">
      <alignment horizontal="center"/>
      <protection/>
    </xf>
    <xf numFmtId="49" fontId="67" fillId="0" borderId="75" xfId="141" applyNumberFormat="1" applyFont="1" applyBorder="1" applyAlignment="1">
      <alignment horizontal="center"/>
      <protection/>
    </xf>
    <xf numFmtId="49" fontId="5" fillId="0" borderId="76" xfId="141" applyNumberFormat="1" applyFill="1" applyBorder="1" applyAlignment="1">
      <alignment horizontal="center"/>
      <protection/>
    </xf>
    <xf numFmtId="49" fontId="5" fillId="15" borderId="75" xfId="141" applyNumberFormat="1" applyFill="1" applyBorder="1">
      <alignment/>
      <protection/>
    </xf>
    <xf numFmtId="49" fontId="5" fillId="15" borderId="80" xfId="141" applyNumberFormat="1" applyFill="1" applyBorder="1">
      <alignment/>
      <protection/>
    </xf>
    <xf numFmtId="49" fontId="5" fillId="15" borderId="70" xfId="141" applyNumberFormat="1" applyFill="1" applyBorder="1">
      <alignment/>
      <protection/>
    </xf>
    <xf numFmtId="49" fontId="65" fillId="0" borderId="62" xfId="141" applyNumberFormat="1" applyFont="1" applyBorder="1" applyAlignment="1">
      <alignment horizontal="centerContinuous" vertical="center"/>
      <protection/>
    </xf>
    <xf numFmtId="49" fontId="65" fillId="0" borderId="85" xfId="141" applyNumberFormat="1" applyFont="1" applyBorder="1" applyAlignment="1">
      <alignment horizontal="centerContinuous" vertical="center"/>
      <protection/>
    </xf>
    <xf numFmtId="49" fontId="66" fillId="0" borderId="85" xfId="141" applyNumberFormat="1" applyFont="1" applyBorder="1" applyAlignment="1">
      <alignment horizontal="center" vertical="center"/>
      <protection/>
    </xf>
    <xf numFmtId="49" fontId="65" fillId="0" borderId="86" xfId="141" applyNumberFormat="1" applyFont="1" applyBorder="1" applyAlignment="1">
      <alignment horizontal="centerContinuous" vertical="center"/>
      <protection/>
    </xf>
    <xf numFmtId="49" fontId="5" fillId="0" borderId="70" xfId="141" applyNumberFormat="1" applyBorder="1" applyAlignment="1">
      <alignment horizontal="centerContinuous" vertical="center"/>
      <protection/>
    </xf>
    <xf numFmtId="49" fontId="65" fillId="15" borderId="80" xfId="141" applyNumberFormat="1" applyFont="1" applyFill="1" applyBorder="1" applyAlignment="1">
      <alignment horizontal="left" vertical="center"/>
      <protection/>
    </xf>
    <xf numFmtId="49" fontId="65" fillId="15" borderId="69" xfId="141" applyNumberFormat="1" applyFont="1" applyFill="1" applyBorder="1" applyAlignment="1">
      <alignment horizontal="left" vertical="center"/>
      <protection/>
    </xf>
    <xf numFmtId="49" fontId="5" fillId="15" borderId="69" xfId="141" applyNumberFormat="1" applyFill="1" applyBorder="1" applyAlignment="1">
      <alignment horizontal="left" vertical="center"/>
      <protection/>
    </xf>
    <xf numFmtId="49" fontId="5" fillId="15" borderId="70" xfId="141" applyNumberFormat="1" applyFill="1" applyBorder="1" applyAlignment="1">
      <alignment horizontal="left" vertical="center"/>
      <protection/>
    </xf>
    <xf numFmtId="49" fontId="5" fillId="15" borderId="87" xfId="141" applyNumberFormat="1" applyFill="1" applyBorder="1">
      <alignment/>
      <protection/>
    </xf>
    <xf numFmtId="49" fontId="67" fillId="15" borderId="70" xfId="141" applyNumberFormat="1" applyFont="1" applyFill="1" applyBorder="1" applyAlignment="1">
      <alignment horizontal="center"/>
      <protection/>
    </xf>
    <xf numFmtId="49" fontId="5" fillId="15" borderId="88" xfId="141" applyNumberFormat="1" applyFill="1" applyBorder="1">
      <alignment/>
      <protection/>
    </xf>
    <xf numFmtId="49" fontId="5" fillId="15" borderId="89" xfId="141" applyNumberFormat="1" applyFill="1" applyBorder="1">
      <alignment/>
      <protection/>
    </xf>
    <xf numFmtId="49" fontId="5" fillId="15" borderId="0" xfId="141" applyNumberFormat="1" applyFill="1" applyBorder="1">
      <alignment/>
      <protection/>
    </xf>
    <xf numFmtId="49" fontId="5" fillId="15" borderId="81" xfId="141" applyNumberFormat="1" applyFill="1" applyBorder="1">
      <alignment/>
      <protection/>
    </xf>
    <xf numFmtId="49" fontId="5" fillId="15" borderId="78" xfId="141" applyNumberFormat="1" applyFill="1" applyBorder="1">
      <alignment/>
      <protection/>
    </xf>
    <xf numFmtId="49" fontId="5" fillId="15" borderId="45" xfId="141" applyNumberFormat="1" applyFill="1" applyBorder="1">
      <alignment/>
      <protection/>
    </xf>
    <xf numFmtId="49" fontId="5" fillId="0" borderId="72" xfId="141" applyNumberFormat="1" applyBorder="1">
      <alignment/>
      <protection/>
    </xf>
    <xf numFmtId="49" fontId="5" fillId="0" borderId="78" xfId="141" applyNumberFormat="1" applyBorder="1">
      <alignment/>
      <protection/>
    </xf>
    <xf numFmtId="49" fontId="5" fillId="0" borderId="74" xfId="141" applyNumberFormat="1" applyBorder="1">
      <alignment/>
      <protection/>
    </xf>
    <xf numFmtId="49" fontId="5" fillId="15" borderId="76" xfId="141" applyNumberFormat="1" applyFill="1" applyBorder="1">
      <alignment/>
      <protection/>
    </xf>
    <xf numFmtId="49" fontId="5" fillId="0" borderId="90" xfId="141" applyNumberFormat="1" applyBorder="1">
      <alignment/>
      <protection/>
    </xf>
    <xf numFmtId="49" fontId="5" fillId="0" borderId="43" xfId="141" applyNumberFormat="1" applyFont="1" applyBorder="1">
      <alignment/>
      <protection/>
    </xf>
    <xf numFmtId="49" fontId="5" fillId="0" borderId="39" xfId="141" applyNumberFormat="1" applyBorder="1">
      <alignment/>
      <protection/>
    </xf>
    <xf numFmtId="49" fontId="5" fillId="0" borderId="40" xfId="141" applyNumberFormat="1" applyBorder="1">
      <alignment/>
      <protection/>
    </xf>
    <xf numFmtId="49" fontId="5" fillId="0" borderId="84" xfId="141" applyNumberFormat="1" applyFont="1" applyBorder="1">
      <alignment/>
      <protection/>
    </xf>
    <xf numFmtId="0" fontId="0" fillId="15" borderId="38" xfId="137" applyFont="1" applyFill="1" applyBorder="1" applyAlignment="1">
      <alignment horizontal="center"/>
      <protection/>
    </xf>
    <xf numFmtId="0" fontId="0" fillId="0" borderId="0" xfId="0" applyFont="1" applyAlignment="1" applyProtection="1">
      <alignment/>
      <protection locked="0"/>
    </xf>
    <xf numFmtId="0" fontId="38" fillId="0" borderId="0" xfId="136" applyFont="1" applyAlignment="1" applyProtection="1">
      <alignment horizontal="right"/>
      <protection locked="0"/>
    </xf>
    <xf numFmtId="0" fontId="37" fillId="0" borderId="0" xfId="134" applyNumberFormat="1" applyFont="1" applyFill="1" applyBorder="1" applyAlignment="1">
      <alignment horizontal="center" wrapText="1" shrinkToFit="1"/>
      <protection/>
    </xf>
    <xf numFmtId="0" fontId="40" fillId="0" borderId="46" xfId="134" applyNumberFormat="1" applyFont="1" applyFill="1" applyBorder="1" applyAlignment="1" applyProtection="1">
      <alignment horizontal="center" wrapText="1"/>
      <protection/>
    </xf>
    <xf numFmtId="0" fontId="37" fillId="0" borderId="91" xfId="134" applyNumberFormat="1" applyFont="1" applyFill="1" applyBorder="1" applyAlignment="1">
      <alignment horizontal="center" vertical="center" wrapText="1"/>
      <protection/>
    </xf>
    <xf numFmtId="0" fontId="37" fillId="0" borderId="0" xfId="134" applyNumberFormat="1" applyFont="1" applyFill="1" applyBorder="1" applyAlignment="1">
      <alignment horizontal="center" vertical="center" wrapText="1"/>
      <protection/>
    </xf>
    <xf numFmtId="49" fontId="37" fillId="0" borderId="0" xfId="134" applyNumberFormat="1" applyFont="1" applyFill="1" applyBorder="1" applyAlignment="1">
      <alignment horizontal="center" vertical="center" wrapText="1"/>
      <protection/>
    </xf>
    <xf numFmtId="0" fontId="48" fillId="0" borderId="0" xfId="134" applyFont="1" applyFill="1" applyBorder="1" applyAlignment="1">
      <alignment horizontal="center" vertical="center" wrapText="1"/>
      <protection/>
    </xf>
    <xf numFmtId="0" fontId="46" fillId="0" borderId="0" xfId="134" applyFont="1" applyBorder="1" applyAlignment="1">
      <alignment horizontal="center" vertical="center" wrapText="1"/>
      <protection/>
    </xf>
    <xf numFmtId="0" fontId="40" fillId="0" borderId="0" xfId="134" applyNumberFormat="1" applyFont="1" applyFill="1" applyBorder="1" applyAlignment="1" applyProtection="1">
      <alignment horizontal="center" wrapText="1"/>
      <protection/>
    </xf>
    <xf numFmtId="0" fontId="0" fillId="0" borderId="91" xfId="134" applyFont="1" applyFill="1" applyBorder="1" applyAlignment="1">
      <alignment horizontal="center" vertical="center" wrapText="1"/>
      <protection/>
    </xf>
    <xf numFmtId="0" fontId="48" fillId="0" borderId="91" xfId="134" applyFont="1" applyFill="1" applyBorder="1" applyAlignment="1">
      <alignment horizontal="center" vertical="center" wrapText="1"/>
      <protection/>
    </xf>
    <xf numFmtId="0" fontId="40" fillId="0" borderId="0" xfId="143" applyNumberFormat="1" applyFont="1" applyFill="1" applyBorder="1" applyAlignment="1" applyProtection="1">
      <alignment wrapText="1" shrinkToFit="1"/>
      <protection/>
    </xf>
    <xf numFmtId="49" fontId="41" fillId="0" borderId="0" xfId="134" applyNumberFormat="1" applyFont="1" applyFill="1" applyBorder="1" applyAlignment="1" applyProtection="1">
      <alignment horizontal="center" vertical="top" wrapText="1" shrinkToFit="1"/>
      <protection locked="0"/>
    </xf>
    <xf numFmtId="49" fontId="49" fillId="0" borderId="0" xfId="134" applyNumberFormat="1" applyFont="1" applyFill="1" applyBorder="1" applyAlignment="1">
      <alignment horizontal="center" wrapText="1"/>
      <protection/>
    </xf>
    <xf numFmtId="0" fontId="50" fillId="0" borderId="0" xfId="134" applyFont="1" applyFill="1" applyBorder="1" applyAlignment="1" applyProtection="1">
      <alignment horizontal="center" shrinkToFit="1"/>
      <protection locked="0"/>
    </xf>
    <xf numFmtId="0" fontId="41" fillId="0" borderId="0" xfId="134" applyNumberFormat="1" applyFont="1" applyFill="1" applyBorder="1" applyAlignment="1" applyProtection="1">
      <alignment horizontal="center" vertical="top" wrapText="1" shrinkToFit="1"/>
      <protection locked="0"/>
    </xf>
    <xf numFmtId="49" fontId="49" fillId="0" borderId="46" xfId="134" applyNumberFormat="1" applyFont="1" applyFill="1" applyBorder="1" applyAlignment="1">
      <alignment horizontal="center" wrapText="1"/>
      <protection/>
    </xf>
    <xf numFmtId="0" fontId="50" fillId="0" borderId="46" xfId="134" applyFont="1" applyFill="1" applyBorder="1" applyAlignment="1" applyProtection="1">
      <alignment horizontal="center" shrinkToFit="1"/>
      <protection locked="0"/>
    </xf>
    <xf numFmtId="0" fontId="38" fillId="0" borderId="0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NumberFormat="1" applyFont="1" applyFill="1" applyBorder="1" applyAlignment="1">
      <alignment horizontal="center" vertical="center" shrinkToFit="1"/>
    </xf>
    <xf numFmtId="49" fontId="49" fillId="0" borderId="46" xfId="134" applyNumberFormat="1" applyFont="1" applyFill="1" applyBorder="1" applyAlignment="1" applyProtection="1">
      <alignment horizontal="center" shrinkToFit="1"/>
      <protection/>
    </xf>
    <xf numFmtId="0" fontId="46" fillId="0" borderId="0" xfId="0" applyFont="1" applyFill="1" applyBorder="1" applyAlignment="1" applyProtection="1">
      <alignment horizontal="center" vertical="center" shrinkToFit="1"/>
      <protection/>
    </xf>
    <xf numFmtId="49" fontId="0" fillId="0" borderId="0" xfId="136" applyNumberFormat="1" applyFont="1" applyFill="1" applyBorder="1" applyAlignment="1">
      <alignment horizontal="left"/>
      <protection/>
    </xf>
    <xf numFmtId="49" fontId="38" fillId="0" borderId="0" xfId="136" applyNumberFormat="1" applyFont="1" applyFill="1" applyBorder="1">
      <alignment/>
      <protection/>
    </xf>
    <xf numFmtId="0" fontId="0" fillId="0" borderId="0" xfId="136" applyFont="1" applyAlignment="1">
      <alignment vertical="center" wrapText="1"/>
      <protection/>
    </xf>
    <xf numFmtId="0" fontId="0" fillId="0" borderId="0" xfId="136" applyFont="1" applyBorder="1" applyAlignment="1">
      <alignment vertical="center" wrapText="1"/>
      <protection/>
    </xf>
    <xf numFmtId="0" fontId="38" fillId="0" borderId="0" xfId="0" applyFont="1" applyBorder="1" applyAlignment="1">
      <alignment horizontal="center" vertical="top" wrapText="1"/>
    </xf>
    <xf numFmtId="0" fontId="38" fillId="0" borderId="0" xfId="0" applyFont="1" applyBorder="1" applyAlignment="1" applyProtection="1">
      <alignment horizontal="center" vertical="center" shrinkToFit="1"/>
      <protection/>
    </xf>
    <xf numFmtId="0" fontId="38" fillId="0" borderId="0" xfId="0" applyNumberFormat="1" applyFont="1" applyBorder="1" applyAlignment="1">
      <alignment horizontal="center" vertical="center" shrinkToFit="1"/>
    </xf>
    <xf numFmtId="0" fontId="38" fillId="0" borderId="0" xfId="0" applyNumberFormat="1" applyFont="1" applyFill="1" applyBorder="1" applyAlignment="1" applyProtection="1">
      <alignment horizontal="center" shrinkToFit="1"/>
      <protection locked="0"/>
    </xf>
    <xf numFmtId="0" fontId="38" fillId="0" borderId="0" xfId="0" applyNumberFormat="1" applyFont="1" applyBorder="1" applyAlignment="1" applyProtection="1">
      <alignment horizontal="center" shrinkToFit="1"/>
      <protection/>
    </xf>
    <xf numFmtId="0" fontId="38" fillId="0" borderId="0" xfId="0" applyFont="1" applyBorder="1" applyAlignment="1" applyProtection="1">
      <alignment horizontal="center" shrinkToFit="1"/>
      <protection/>
    </xf>
    <xf numFmtId="0" fontId="38" fillId="0" borderId="0" xfId="136" applyFont="1" applyBorder="1" applyAlignment="1">
      <alignment vertical="center" wrapText="1"/>
      <protection/>
    </xf>
    <xf numFmtId="0" fontId="38" fillId="0" borderId="0" xfId="136" applyFont="1" applyFill="1" applyBorder="1" applyAlignment="1">
      <alignment vertical="center" wrapText="1"/>
      <protection/>
    </xf>
    <xf numFmtId="49" fontId="45" fillId="0" borderId="0" xfId="136" applyNumberFormat="1" applyFont="1" applyFill="1" applyBorder="1" applyAlignment="1">
      <alignment horizontal="center"/>
      <protection/>
    </xf>
    <xf numFmtId="0" fontId="0" fillId="0" borderId="0" xfId="136" applyFill="1" applyBorder="1" applyAlignment="1">
      <alignment horizontal="center" vertical="center"/>
      <protection/>
    </xf>
    <xf numFmtId="0" fontId="0" fillId="0" borderId="0" xfId="136" applyFill="1" applyBorder="1" applyAlignment="1">
      <alignment vertical="center"/>
      <protection/>
    </xf>
    <xf numFmtId="0" fontId="0" fillId="0" borderId="0" xfId="136" applyFill="1" applyAlignment="1">
      <alignment horizontal="right" vertical="center"/>
      <protection/>
    </xf>
    <xf numFmtId="0" fontId="0" fillId="0" borderId="0" xfId="136" applyFill="1" applyAlignment="1">
      <alignment horizontal="center" vertical="center"/>
      <protection/>
    </xf>
    <xf numFmtId="49" fontId="42" fillId="0" borderId="0" xfId="136" applyNumberFormat="1" applyFont="1" applyFill="1" applyBorder="1">
      <alignment/>
      <protection/>
    </xf>
    <xf numFmtId="49" fontId="42" fillId="0" borderId="35" xfId="136" applyNumberFormat="1" applyFont="1" applyFill="1" applyBorder="1" applyAlignment="1" applyProtection="1">
      <alignment horizontal="center" vertical="top" shrinkToFit="1"/>
      <protection locked="0"/>
    </xf>
    <xf numFmtId="49" fontId="42" fillId="0" borderId="34" xfId="136" applyNumberFormat="1" applyFont="1" applyFill="1" applyBorder="1" applyAlignment="1" applyProtection="1">
      <alignment horizontal="center" vertical="top" shrinkToFit="1"/>
      <protection locked="0"/>
    </xf>
    <xf numFmtId="1" fontId="40" fillId="0" borderId="31" xfId="136" applyNumberFormat="1" applyFont="1" applyFill="1" applyBorder="1" applyAlignment="1" applyProtection="1">
      <alignment horizontal="center"/>
      <protection locked="0"/>
    </xf>
    <xf numFmtId="1" fontId="40" fillId="0" borderId="30" xfId="136" applyNumberFormat="1" applyFont="1" applyFill="1" applyBorder="1" applyAlignment="1" applyProtection="1">
      <alignment horizontal="center"/>
      <protection locked="0"/>
    </xf>
    <xf numFmtId="49" fontId="42" fillId="0" borderId="28" xfId="136" applyNumberFormat="1" applyFont="1" applyFill="1" applyBorder="1" applyAlignment="1" applyProtection="1">
      <alignment horizontal="center" vertical="top" shrinkToFit="1"/>
      <protection locked="0"/>
    </xf>
    <xf numFmtId="49" fontId="42" fillId="0" borderId="33" xfId="136" applyNumberFormat="1" applyFont="1" applyFill="1" applyBorder="1" applyAlignment="1" applyProtection="1">
      <alignment horizontal="center" vertical="top" shrinkToFit="1"/>
      <protection locked="0"/>
    </xf>
    <xf numFmtId="1" fontId="40" fillId="0" borderId="26" xfId="136" applyNumberFormat="1" applyFont="1" applyFill="1" applyBorder="1" applyAlignment="1" applyProtection="1">
      <alignment horizontal="center"/>
      <protection locked="0"/>
    </xf>
    <xf numFmtId="49" fontId="0" fillId="0" borderId="0" xfId="136" applyNumberFormat="1" applyFont="1" applyFill="1" applyBorder="1" applyAlignment="1">
      <alignment vertical="center"/>
      <protection/>
    </xf>
    <xf numFmtId="49" fontId="42" fillId="0" borderId="25" xfId="136" applyNumberFormat="1" applyFont="1" applyFill="1" applyBorder="1" applyAlignment="1">
      <alignment horizontal="center" vertical="center"/>
      <protection/>
    </xf>
    <xf numFmtId="49" fontId="42" fillId="0" borderId="24" xfId="136" applyNumberFormat="1" applyFont="1" applyFill="1" applyBorder="1" applyAlignment="1">
      <alignment horizontal="center" vertical="center" wrapText="1"/>
      <protection/>
    </xf>
    <xf numFmtId="49" fontId="42" fillId="0" borderId="21" xfId="136" applyNumberFormat="1" applyFont="1" applyFill="1" applyBorder="1" applyAlignment="1">
      <alignment horizontal="center" vertical="center"/>
      <protection/>
    </xf>
    <xf numFmtId="0" fontId="42" fillId="0" borderId="22" xfId="136" applyNumberFormat="1" applyFont="1" applyFill="1" applyBorder="1" applyAlignment="1">
      <alignment horizontal="center" vertical="center"/>
      <protection/>
    </xf>
    <xf numFmtId="0" fontId="42" fillId="0" borderId="20" xfId="136" applyNumberFormat="1" applyFont="1" applyFill="1" applyBorder="1" applyAlignment="1">
      <alignment horizontal="center" vertical="center"/>
      <protection/>
    </xf>
    <xf numFmtId="49" fontId="42" fillId="0" borderId="19" xfId="136" applyNumberFormat="1" applyFont="1" applyFill="1" applyBorder="1" applyAlignment="1">
      <alignment horizontal="center" vertical="center"/>
      <protection/>
    </xf>
    <xf numFmtId="0" fontId="0" fillId="0" borderId="0" xfId="136" applyAlignment="1">
      <alignment vertical="top"/>
      <protection/>
    </xf>
    <xf numFmtId="0" fontId="0" fillId="0" borderId="0" xfId="0" applyFont="1" applyAlignment="1">
      <alignment horizontal="right" vertical="center"/>
    </xf>
    <xf numFmtId="0" fontId="38" fillId="0" borderId="0" xfId="0" applyFont="1" applyFill="1" applyBorder="1" applyAlignment="1">
      <alignment horizontal="center" vertical="top" wrapText="1"/>
    </xf>
    <xf numFmtId="0" fontId="38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 applyProtection="1">
      <alignment horizontal="center" vertical="center" shrinkToFit="1"/>
      <protection/>
    </xf>
    <xf numFmtId="0" fontId="38" fillId="0" borderId="0" xfId="0" applyNumberFormat="1" applyFont="1" applyFill="1" applyBorder="1" applyAlignment="1">
      <alignment horizontal="center" vertical="center" shrinkToFit="1"/>
    </xf>
    <xf numFmtId="0" fontId="38" fillId="0" borderId="0" xfId="0" applyNumberFormat="1" applyFont="1" applyFill="1" applyBorder="1" applyAlignment="1" applyProtection="1">
      <alignment horizontal="center" shrinkToFit="1"/>
      <protection/>
    </xf>
    <xf numFmtId="0" fontId="38" fillId="0" borderId="0" xfId="0" applyFont="1" applyFill="1" applyBorder="1" applyAlignment="1" applyProtection="1">
      <alignment horizontal="center" shrinkToFit="1"/>
      <protection/>
    </xf>
    <xf numFmtId="49" fontId="42" fillId="0" borderId="29" xfId="136" applyNumberFormat="1" applyFont="1" applyFill="1" applyBorder="1" applyAlignment="1" applyProtection="1">
      <alignment horizontal="center" vertical="top" shrinkToFit="1"/>
      <protection locked="0"/>
    </xf>
    <xf numFmtId="1" fontId="40" fillId="0" borderId="32" xfId="136" applyNumberFormat="1" applyFont="1" applyFill="1" applyBorder="1" applyAlignment="1" applyProtection="1">
      <alignment horizontal="center"/>
      <protection locked="0"/>
    </xf>
    <xf numFmtId="1" fontId="40" fillId="0" borderId="27" xfId="136" applyNumberFormat="1" applyFont="1" applyFill="1" applyBorder="1" applyAlignment="1" applyProtection="1">
      <alignment horizontal="center"/>
      <protection locked="0"/>
    </xf>
    <xf numFmtId="0" fontId="42" fillId="0" borderId="23" xfId="136" applyNumberFormat="1" applyFont="1" applyFill="1" applyBorder="1" applyAlignment="1">
      <alignment horizontal="center" vertical="center"/>
      <protection/>
    </xf>
    <xf numFmtId="49" fontId="42" fillId="0" borderId="92" xfId="136" applyNumberFormat="1" applyFont="1" applyFill="1" applyBorder="1" applyAlignment="1" applyProtection="1">
      <alignment horizontal="center" vertical="top" shrinkToFit="1"/>
      <protection locked="0"/>
    </xf>
    <xf numFmtId="1" fontId="40" fillId="0" borderId="39" xfId="136" applyNumberFormat="1" applyFont="1" applyFill="1" applyBorder="1" applyAlignment="1" applyProtection="1">
      <alignment horizontal="center"/>
      <protection locked="0"/>
    </xf>
    <xf numFmtId="49" fontId="42" fillId="0" borderId="93" xfId="136" applyNumberFormat="1" applyFont="1" applyFill="1" applyBorder="1" applyAlignment="1">
      <alignment horizontal="center" vertical="center" textRotation="90" shrinkToFit="1"/>
      <protection/>
    </xf>
    <xf numFmtId="49" fontId="42" fillId="0" borderId="20" xfId="136" applyNumberFormat="1" applyFont="1" applyFill="1" applyBorder="1" applyAlignment="1">
      <alignment horizontal="center" vertical="center" textRotation="90" shrinkToFit="1"/>
      <protection/>
    </xf>
    <xf numFmtId="10" fontId="42" fillId="0" borderId="94" xfId="134" applyNumberFormat="1" applyFont="1" applyFill="1" applyBorder="1" applyAlignment="1" applyProtection="1">
      <alignment horizontal="center" vertical="center"/>
      <protection/>
    </xf>
    <xf numFmtId="10" fontId="42" fillId="0" borderId="50" xfId="134" applyNumberFormat="1" applyFont="1" applyFill="1" applyBorder="1" applyAlignment="1" applyProtection="1">
      <alignment horizontal="center" vertical="center"/>
      <protection/>
    </xf>
    <xf numFmtId="10" fontId="42" fillId="0" borderId="95" xfId="134" applyNumberFormat="1" applyFont="1" applyFill="1" applyBorder="1" applyAlignment="1" applyProtection="1">
      <alignment horizontal="center" vertical="center"/>
      <protection/>
    </xf>
    <xf numFmtId="10" fontId="42" fillId="0" borderId="96" xfId="134" applyNumberFormat="1" applyFont="1" applyFill="1" applyBorder="1" applyAlignment="1" applyProtection="1">
      <alignment horizontal="center" vertical="center"/>
      <protection/>
    </xf>
    <xf numFmtId="10" fontId="42" fillId="0" borderId="97" xfId="134" applyNumberFormat="1" applyFont="1" applyFill="1" applyBorder="1" applyAlignment="1" applyProtection="1">
      <alignment horizontal="center" vertical="center"/>
      <protection/>
    </xf>
    <xf numFmtId="10" fontId="42" fillId="0" borderId="98" xfId="134" applyNumberFormat="1" applyFont="1" applyFill="1" applyBorder="1" applyAlignment="1" applyProtection="1">
      <alignment horizontal="center" vertical="center"/>
      <protection/>
    </xf>
    <xf numFmtId="10" fontId="42" fillId="0" borderId="99" xfId="134" applyNumberFormat="1" applyFont="1" applyFill="1" applyBorder="1" applyAlignment="1" applyProtection="1">
      <alignment horizontal="center" vertical="center"/>
      <protection/>
    </xf>
    <xf numFmtId="10" fontId="42" fillId="0" borderId="94" xfId="136" applyNumberFormat="1" applyFont="1" applyFill="1" applyBorder="1" applyAlignment="1" applyProtection="1">
      <alignment horizontal="center" vertical="center"/>
      <protection/>
    </xf>
    <xf numFmtId="10" fontId="42" fillId="0" borderId="50" xfId="136" applyNumberFormat="1" applyFont="1" applyFill="1" applyBorder="1" applyAlignment="1" applyProtection="1">
      <alignment horizontal="center" vertical="center"/>
      <protection/>
    </xf>
    <xf numFmtId="10" fontId="42" fillId="0" borderId="95" xfId="136" applyNumberFormat="1" applyFont="1" applyFill="1" applyBorder="1" applyAlignment="1" applyProtection="1">
      <alignment horizontal="center" vertical="center"/>
      <protection/>
    </xf>
    <xf numFmtId="10" fontId="42" fillId="0" borderId="96" xfId="136" applyNumberFormat="1" applyFont="1" applyFill="1" applyBorder="1" applyAlignment="1" applyProtection="1">
      <alignment horizontal="center" vertical="center"/>
      <protection/>
    </xf>
    <xf numFmtId="10" fontId="42" fillId="0" borderId="100" xfId="136" applyNumberFormat="1" applyFont="1" applyFill="1" applyBorder="1" applyAlignment="1" applyProtection="1">
      <alignment horizontal="center" vertical="center"/>
      <protection/>
    </xf>
    <xf numFmtId="10" fontId="42" fillId="0" borderId="97" xfId="136" applyNumberFormat="1" applyFont="1" applyFill="1" applyBorder="1" applyAlignment="1" applyProtection="1">
      <alignment horizontal="center" vertical="center"/>
      <protection/>
    </xf>
    <xf numFmtId="14" fontId="0" fillId="0" borderId="36" xfId="136" applyNumberFormat="1" applyFont="1" applyBorder="1" applyAlignment="1">
      <alignment horizontal="center" vertical="center" wrapText="1"/>
      <protection/>
    </xf>
    <xf numFmtId="0" fontId="0" fillId="0" borderId="38" xfId="136" applyFont="1" applyBorder="1" applyAlignment="1">
      <alignment horizontal="center" vertical="center" wrapText="1"/>
      <protection/>
    </xf>
    <xf numFmtId="0" fontId="51" fillId="0" borderId="36" xfId="136" applyFont="1" applyBorder="1" applyAlignment="1">
      <alignment horizontal="left" vertical="center" wrapText="1"/>
      <protection/>
    </xf>
    <xf numFmtId="0" fontId="51" fillId="0" borderId="37" xfId="136" applyFont="1" applyBorder="1" applyAlignment="1">
      <alignment horizontal="left" vertical="center" wrapText="1"/>
      <protection/>
    </xf>
    <xf numFmtId="0" fontId="51" fillId="0" borderId="38" xfId="136" applyFont="1" applyBorder="1" applyAlignment="1">
      <alignment horizontal="left" vertical="center" wrapText="1"/>
      <protection/>
    </xf>
    <xf numFmtId="0" fontId="38" fillId="0" borderId="0" xfId="0" applyFont="1" applyBorder="1" applyAlignment="1">
      <alignment horizontal="center" vertical="center"/>
    </xf>
    <xf numFmtId="0" fontId="0" fillId="15" borderId="36" xfId="0" applyNumberFormat="1" applyFont="1" applyFill="1" applyBorder="1" applyAlignment="1" applyProtection="1">
      <alignment horizontal="center" shrinkToFit="1"/>
      <protection/>
    </xf>
    <xf numFmtId="0" fontId="0" fillId="15" borderId="38" xfId="0" applyNumberFormat="1" applyFont="1" applyFill="1" applyBorder="1" applyAlignment="1" applyProtection="1">
      <alignment horizontal="center" shrinkToFit="1"/>
      <protection/>
    </xf>
    <xf numFmtId="0" fontId="37" fillId="0" borderId="36" xfId="0" applyNumberFormat="1" applyFont="1" applyFill="1" applyBorder="1" applyAlignment="1" applyProtection="1">
      <alignment horizontal="center" vertical="center" shrinkToFit="1"/>
      <protection/>
    </xf>
    <xf numFmtId="0" fontId="37" fillId="0" borderId="38" xfId="0" applyNumberFormat="1" applyFont="1" applyFill="1" applyBorder="1" applyAlignment="1" applyProtection="1">
      <alignment horizontal="center" vertical="center" shrinkToFit="1"/>
      <protection/>
    </xf>
    <xf numFmtId="0" fontId="38" fillId="0" borderId="17" xfId="136" applyFont="1" applyBorder="1" applyAlignment="1">
      <alignment horizontal="center" vertical="center" wrapText="1"/>
      <protection/>
    </xf>
    <xf numFmtId="0" fontId="37" fillId="15" borderId="36" xfId="136" applyFont="1" applyFill="1" applyBorder="1" applyAlignment="1">
      <alignment horizontal="center" vertical="center"/>
      <protection/>
    </xf>
    <xf numFmtId="0" fontId="37" fillId="15" borderId="37" xfId="136" applyFont="1" applyFill="1" applyBorder="1" applyAlignment="1">
      <alignment horizontal="center" vertical="center"/>
      <protection/>
    </xf>
    <xf numFmtId="0" fontId="37" fillId="15" borderId="38" xfId="136" applyFont="1" applyFill="1" applyBorder="1" applyAlignment="1">
      <alignment horizontal="center" vertical="center"/>
      <protection/>
    </xf>
    <xf numFmtId="0" fontId="38" fillId="0" borderId="36" xfId="136" applyFont="1" applyFill="1" applyBorder="1" applyAlignment="1">
      <alignment horizontal="left" vertical="center" wrapText="1"/>
      <protection/>
    </xf>
    <xf numFmtId="0" fontId="38" fillId="0" borderId="37" xfId="136" applyFont="1" applyFill="1" applyBorder="1" applyAlignment="1">
      <alignment horizontal="left" vertical="center" wrapText="1"/>
      <protection/>
    </xf>
    <xf numFmtId="0" fontId="38" fillId="0" borderId="38" xfId="136" applyFont="1" applyFill="1" applyBorder="1" applyAlignment="1">
      <alignment horizontal="left" vertical="center" wrapText="1"/>
      <protection/>
    </xf>
    <xf numFmtId="0" fontId="37" fillId="0" borderId="44" xfId="0" applyFont="1" applyBorder="1" applyAlignment="1">
      <alignment horizontal="center"/>
    </xf>
    <xf numFmtId="0" fontId="38" fillId="15" borderId="17" xfId="0" applyFont="1" applyFill="1" applyBorder="1" applyAlignment="1">
      <alignment horizontal="center" vertical="center"/>
    </xf>
    <xf numFmtId="0" fontId="40" fillId="0" borderId="17" xfId="0" applyFont="1" applyBorder="1" applyAlignment="1">
      <alignment horizontal="center" vertical="center" shrinkToFit="1"/>
    </xf>
    <xf numFmtId="0" fontId="37" fillId="0" borderId="17" xfId="0" applyFont="1" applyFill="1" applyBorder="1" applyAlignment="1">
      <alignment horizontal="center" vertical="center" shrinkToFit="1"/>
    </xf>
    <xf numFmtId="0" fontId="0" fillId="15" borderId="17" xfId="0" applyFont="1" applyFill="1" applyBorder="1" applyAlignment="1">
      <alignment horizontal="center" shrinkToFit="1"/>
    </xf>
    <xf numFmtId="0" fontId="52" fillId="0" borderId="36" xfId="136" applyFont="1" applyBorder="1" applyAlignment="1">
      <alignment horizontal="center" vertical="center" wrapText="1"/>
      <protection/>
    </xf>
    <xf numFmtId="0" fontId="52" fillId="0" borderId="37" xfId="136" applyFont="1" applyBorder="1" applyAlignment="1">
      <alignment horizontal="center" vertical="center" wrapText="1"/>
      <protection/>
    </xf>
    <xf numFmtId="0" fontId="52" fillId="0" borderId="38" xfId="136" applyFont="1" applyBorder="1" applyAlignment="1">
      <alignment horizontal="center" vertical="center" wrapText="1"/>
      <protection/>
    </xf>
    <xf numFmtId="0" fontId="52" fillId="0" borderId="17" xfId="136" applyFont="1" applyBorder="1" applyAlignment="1">
      <alignment horizontal="center" vertical="center" wrapText="1"/>
      <protection/>
    </xf>
    <xf numFmtId="0" fontId="38" fillId="0" borderId="36" xfId="136" applyFont="1" applyBorder="1" applyAlignment="1">
      <alignment horizontal="center" vertical="center"/>
      <protection/>
    </xf>
    <xf numFmtId="0" fontId="38" fillId="0" borderId="37" xfId="136" applyFont="1" applyBorder="1" applyAlignment="1">
      <alignment horizontal="center" vertical="center"/>
      <protection/>
    </xf>
    <xf numFmtId="0" fontId="38" fillId="0" borderId="36" xfId="136" applyFont="1" applyBorder="1" applyAlignment="1">
      <alignment horizontal="center" vertical="center" wrapText="1"/>
      <protection/>
    </xf>
    <xf numFmtId="0" fontId="38" fillId="0" borderId="38" xfId="136" applyFont="1" applyBorder="1" applyAlignment="1">
      <alignment horizontal="center" vertical="center" wrapText="1"/>
      <protection/>
    </xf>
    <xf numFmtId="0" fontId="46" fillId="0" borderId="41" xfId="136" applyFont="1" applyBorder="1" applyAlignment="1">
      <alignment horizontal="center" vertical="center"/>
      <protection/>
    </xf>
    <xf numFmtId="0" fontId="46" fillId="0" borderId="0" xfId="136" applyFont="1" applyBorder="1" applyAlignment="1">
      <alignment horizontal="center" vertical="center"/>
      <protection/>
    </xf>
    <xf numFmtId="0" fontId="38" fillId="0" borderId="43" xfId="0" applyFont="1" applyBorder="1" applyAlignment="1" applyProtection="1">
      <alignment horizontal="center" vertical="center" shrinkToFit="1"/>
      <protection/>
    </xf>
    <xf numFmtId="0" fontId="38" fillId="0" borderId="45" xfId="0" applyFont="1" applyBorder="1" applyAlignment="1" applyProtection="1">
      <alignment horizontal="center" vertical="center" shrinkToFit="1"/>
      <protection/>
    </xf>
    <xf numFmtId="0" fontId="37" fillId="0" borderId="39" xfId="0" applyFont="1" applyBorder="1" applyAlignment="1" applyProtection="1">
      <alignment horizontal="center" shrinkToFit="1"/>
      <protection/>
    </xf>
    <xf numFmtId="0" fontId="37" fillId="0" borderId="46" xfId="0" applyFont="1" applyBorder="1" applyAlignment="1" applyProtection="1">
      <alignment horizontal="center" shrinkToFit="1"/>
      <protection/>
    </xf>
    <xf numFmtId="0" fontId="37" fillId="0" borderId="40" xfId="0" applyFont="1" applyBorder="1" applyAlignment="1" applyProtection="1">
      <alignment horizontal="center" shrinkToFit="1"/>
      <protection/>
    </xf>
    <xf numFmtId="0" fontId="37" fillId="0" borderId="41" xfId="0" applyFont="1" applyBorder="1" applyAlignment="1" applyProtection="1">
      <alignment horizontal="center" shrinkToFit="1"/>
      <protection/>
    </xf>
    <xf numFmtId="0" fontId="37" fillId="0" borderId="0" xfId="0" applyFont="1" applyBorder="1" applyAlignment="1" applyProtection="1">
      <alignment horizontal="center" shrinkToFit="1"/>
      <protection/>
    </xf>
    <xf numFmtId="0" fontId="37" fillId="0" borderId="42" xfId="0" applyFont="1" applyBorder="1" applyAlignment="1" applyProtection="1">
      <alignment horizontal="center" shrinkToFit="1"/>
      <protection/>
    </xf>
    <xf numFmtId="0" fontId="38" fillId="0" borderId="44" xfId="0" applyFont="1" applyBorder="1" applyAlignment="1" applyProtection="1">
      <alignment horizontal="center" vertical="center" shrinkToFit="1"/>
      <protection/>
    </xf>
    <xf numFmtId="0" fontId="46" fillId="15" borderId="39" xfId="0" applyFont="1" applyFill="1" applyBorder="1" applyAlignment="1" applyProtection="1">
      <alignment horizontal="center" vertical="center" shrinkToFit="1"/>
      <protection/>
    </xf>
    <xf numFmtId="0" fontId="46" fillId="15" borderId="46" xfId="0" applyFont="1" applyFill="1" applyBorder="1" applyAlignment="1" applyProtection="1">
      <alignment horizontal="center" vertical="center" shrinkToFit="1"/>
      <protection/>
    </xf>
    <xf numFmtId="0" fontId="46" fillId="15" borderId="37" xfId="0" applyFont="1" applyFill="1" applyBorder="1" applyAlignment="1" applyProtection="1">
      <alignment horizontal="center" vertical="center" shrinkToFit="1"/>
      <protection/>
    </xf>
    <xf numFmtId="0" fontId="46" fillId="15" borderId="38" xfId="0" applyFont="1" applyFill="1" applyBorder="1" applyAlignment="1" applyProtection="1">
      <alignment horizontal="center" vertical="center" shrinkToFit="1"/>
      <protection/>
    </xf>
    <xf numFmtId="0" fontId="46" fillId="0" borderId="39" xfId="0" applyFont="1" applyBorder="1" applyAlignment="1" applyProtection="1">
      <alignment horizontal="center" vertical="center" shrinkToFit="1"/>
      <protection/>
    </xf>
    <xf numFmtId="0" fontId="46" fillId="0" borderId="40" xfId="0" applyFont="1" applyBorder="1" applyAlignment="1" applyProtection="1">
      <alignment horizontal="center" vertical="center" shrinkToFit="1"/>
      <protection/>
    </xf>
    <xf numFmtId="0" fontId="46" fillId="0" borderId="41" xfId="0" applyFont="1" applyBorder="1" applyAlignment="1" applyProtection="1">
      <alignment horizontal="center" vertical="center" shrinkToFit="1"/>
      <protection/>
    </xf>
    <xf numFmtId="0" fontId="46" fillId="0" borderId="42" xfId="0" applyFont="1" applyBorder="1" applyAlignment="1" applyProtection="1">
      <alignment horizontal="center" vertical="center" shrinkToFit="1"/>
      <protection/>
    </xf>
    <xf numFmtId="0" fontId="37" fillId="0" borderId="49" xfId="0" applyFont="1" applyFill="1" applyBorder="1" applyAlignment="1" applyProtection="1">
      <alignment horizontal="center" vertical="center" textRotation="90"/>
      <protection locked="0"/>
    </xf>
    <xf numFmtId="0" fontId="37" fillId="0" borderId="65" xfId="0" applyFont="1" applyFill="1" applyBorder="1" applyAlignment="1" applyProtection="1">
      <alignment horizontal="center" vertical="center" textRotation="90"/>
      <protection locked="0"/>
    </xf>
    <xf numFmtId="0" fontId="37" fillId="0" borderId="18" xfId="0" applyFont="1" applyFill="1" applyBorder="1" applyAlignment="1" applyProtection="1">
      <alignment horizontal="center" vertical="center" textRotation="90"/>
      <protection locked="0"/>
    </xf>
    <xf numFmtId="0" fontId="50" fillId="0" borderId="17" xfId="0" applyFont="1" applyBorder="1" applyAlignment="1" applyProtection="1">
      <alignment horizontal="center" shrinkToFit="1"/>
      <protection/>
    </xf>
    <xf numFmtId="0" fontId="42" fillId="0" borderId="41" xfId="0" applyFont="1" applyFill="1" applyBorder="1" applyAlignment="1" applyProtection="1">
      <alignment horizontal="right"/>
      <protection/>
    </xf>
    <xf numFmtId="0" fontId="42" fillId="0" borderId="0" xfId="0" applyFont="1" applyFill="1" applyBorder="1" applyAlignment="1" applyProtection="1">
      <alignment horizontal="right"/>
      <protection/>
    </xf>
    <xf numFmtId="0" fontId="42" fillId="0" borderId="42" xfId="0" applyFont="1" applyFill="1" applyBorder="1" applyAlignment="1" applyProtection="1">
      <alignment horizontal="right"/>
      <protection/>
    </xf>
    <xf numFmtId="0" fontId="45" fillId="0" borderId="0" xfId="0" applyFont="1" applyBorder="1" applyAlignment="1" applyProtection="1">
      <alignment horizontal="center" vertical="center" shrinkToFit="1"/>
      <protection locked="0"/>
    </xf>
    <xf numFmtId="0" fontId="45" fillId="0" borderId="42" xfId="0" applyFont="1" applyBorder="1" applyAlignment="1" applyProtection="1">
      <alignment horizontal="center" vertical="center" shrinkToFit="1"/>
      <protection locked="0"/>
    </xf>
    <xf numFmtId="0" fontId="42" fillId="0" borderId="41" xfId="0" applyFont="1" applyBorder="1" applyAlignment="1" applyProtection="1">
      <alignment horizontal="right"/>
      <protection locked="0"/>
    </xf>
    <xf numFmtId="0" fontId="42" fillId="0" borderId="0" xfId="0" applyFont="1" applyBorder="1" applyAlignment="1" applyProtection="1">
      <alignment horizontal="right"/>
      <protection locked="0"/>
    </xf>
    <xf numFmtId="0" fontId="42" fillId="0" borderId="42" xfId="0" applyFont="1" applyBorder="1" applyAlignment="1" applyProtection="1">
      <alignment horizontal="right"/>
      <protection locked="0"/>
    </xf>
    <xf numFmtId="0" fontId="37" fillId="0" borderId="46" xfId="0" applyFont="1" applyFill="1" applyBorder="1" applyAlignment="1" applyProtection="1">
      <alignment horizontal="left" vertical="top" shrinkToFit="1"/>
      <protection locked="0"/>
    </xf>
    <xf numFmtId="0" fontId="37" fillId="0" borderId="40" xfId="0" applyFont="1" applyFill="1" applyBorder="1" applyAlignment="1" applyProtection="1">
      <alignment horizontal="left" vertical="top" shrinkToFit="1"/>
      <protection locked="0"/>
    </xf>
    <xf numFmtId="0" fontId="40" fillId="15" borderId="41" xfId="0" applyFont="1" applyFill="1" applyBorder="1" applyAlignment="1" applyProtection="1">
      <alignment horizontal="center"/>
      <protection locked="0"/>
    </xf>
    <xf numFmtId="0" fontId="40" fillId="15" borderId="0" xfId="0" applyFont="1" applyFill="1" applyBorder="1" applyAlignment="1" applyProtection="1">
      <alignment horizontal="center"/>
      <protection locked="0"/>
    </xf>
    <xf numFmtId="0" fontId="40" fillId="15" borderId="42" xfId="0" applyFont="1" applyFill="1" applyBorder="1" applyAlignment="1" applyProtection="1">
      <alignment horizontal="center"/>
      <protection locked="0"/>
    </xf>
    <xf numFmtId="0" fontId="37" fillId="0" borderId="0" xfId="0" applyFont="1" applyAlignment="1" applyProtection="1">
      <alignment horizontal="center" shrinkToFit="1"/>
      <protection locked="0"/>
    </xf>
    <xf numFmtId="14" fontId="59" fillId="0" borderId="0" xfId="0" applyNumberFormat="1" applyFont="1" applyBorder="1" applyAlignment="1" applyProtection="1">
      <alignment horizontal="center" shrinkToFit="1"/>
      <protection/>
    </xf>
    <xf numFmtId="0" fontId="0" fillId="0" borderId="0" xfId="0" applyFont="1" applyBorder="1" applyAlignment="1" applyProtection="1">
      <alignment horizontal="center"/>
      <protection locked="0"/>
    </xf>
    <xf numFmtId="0" fontId="60" fillId="10" borderId="44" xfId="0" applyFont="1" applyFill="1" applyBorder="1" applyAlignment="1" applyProtection="1">
      <alignment horizontal="center" vertical="center"/>
      <protection locked="0"/>
    </xf>
    <xf numFmtId="0" fontId="0" fillId="15" borderId="17" xfId="0" applyFont="1" applyFill="1" applyBorder="1" applyAlignment="1" applyProtection="1">
      <alignment horizontal="center" shrinkToFit="1"/>
      <protection locked="0"/>
    </xf>
    <xf numFmtId="49" fontId="63" fillId="0" borderId="0" xfId="141" applyNumberFormat="1" applyFont="1" applyAlignment="1">
      <alignment horizontal="center"/>
      <protection/>
    </xf>
    <xf numFmtId="49" fontId="65" fillId="0" borderId="39" xfId="141" applyNumberFormat="1" applyFont="1" applyBorder="1" applyAlignment="1">
      <alignment horizontal="center" vertical="top" wrapText="1"/>
      <protection/>
    </xf>
    <xf numFmtId="49" fontId="65" fillId="0" borderId="46" xfId="141" applyNumberFormat="1" applyFont="1" applyBorder="1" applyAlignment="1">
      <alignment horizontal="center" vertical="top" wrapText="1"/>
      <protection/>
    </xf>
    <xf numFmtId="49" fontId="65" fillId="0" borderId="101" xfId="141" applyNumberFormat="1" applyFont="1" applyBorder="1" applyAlignment="1">
      <alignment horizontal="center" vertical="top" wrapText="1"/>
      <protection/>
    </xf>
    <xf numFmtId="49" fontId="65" fillId="0" borderId="43" xfId="141" applyNumberFormat="1" applyFont="1" applyBorder="1" applyAlignment="1">
      <alignment horizontal="center" vertical="top" wrapText="1"/>
      <protection/>
    </xf>
    <xf numFmtId="49" fontId="65" fillId="0" borderId="44" xfId="141" applyNumberFormat="1" applyFont="1" applyBorder="1" applyAlignment="1">
      <alignment horizontal="center" vertical="top" wrapText="1"/>
      <protection/>
    </xf>
    <xf numFmtId="49" fontId="65" fillId="0" borderId="78" xfId="141" applyNumberFormat="1" applyFont="1" applyBorder="1" applyAlignment="1">
      <alignment horizontal="center" vertical="top" wrapText="1"/>
      <protection/>
    </xf>
    <xf numFmtId="49" fontId="63" fillId="0" borderId="52" xfId="141" applyNumberFormat="1" applyFont="1" applyBorder="1" applyAlignment="1">
      <alignment horizontal="left"/>
      <protection/>
    </xf>
    <xf numFmtId="49" fontId="63" fillId="0" borderId="44" xfId="141" applyNumberFormat="1" applyFont="1" applyBorder="1" applyAlignment="1">
      <alignment horizontal="left"/>
      <protection/>
    </xf>
    <xf numFmtId="49" fontId="63" fillId="0" borderId="45" xfId="141" applyNumberFormat="1" applyFont="1" applyBorder="1" applyAlignment="1">
      <alignment horizontal="left"/>
      <protection/>
    </xf>
    <xf numFmtId="49" fontId="5" fillId="0" borderId="52" xfId="141" applyNumberFormat="1" applyFont="1" applyBorder="1" applyAlignment="1">
      <alignment horizontal="left"/>
      <protection/>
    </xf>
    <xf numFmtId="49" fontId="5" fillId="0" borderId="44" xfId="141" applyNumberFormat="1" applyFont="1" applyBorder="1" applyAlignment="1">
      <alignment horizontal="left"/>
      <protection/>
    </xf>
    <xf numFmtId="49" fontId="5" fillId="0" borderId="45" xfId="141" applyNumberFormat="1" applyFont="1" applyBorder="1" applyAlignment="1">
      <alignment horizontal="left"/>
      <protection/>
    </xf>
    <xf numFmtId="49" fontId="5" fillId="0" borderId="43" xfId="141" applyNumberFormat="1" applyFont="1" applyBorder="1" applyAlignment="1">
      <alignment horizontal="center"/>
      <protection/>
    </xf>
    <xf numFmtId="49" fontId="5" fillId="0" borderId="44" xfId="141" applyNumberFormat="1" applyBorder="1" applyAlignment="1">
      <alignment horizontal="center"/>
      <protection/>
    </xf>
    <xf numFmtId="49" fontId="5" fillId="0" borderId="78" xfId="141" applyNumberFormat="1" applyBorder="1" applyAlignment="1">
      <alignment horizontal="center"/>
      <protection/>
    </xf>
    <xf numFmtId="49" fontId="65" fillId="0" borderId="90" xfId="141" applyNumberFormat="1" applyFont="1" applyBorder="1" applyAlignment="1">
      <alignment horizontal="center" vertical="top" wrapText="1"/>
      <protection/>
    </xf>
    <xf numFmtId="49" fontId="65" fillId="0" borderId="69" xfId="141" applyNumberFormat="1" applyFont="1" applyBorder="1" applyAlignment="1">
      <alignment horizontal="center" vertical="top" wrapText="1"/>
      <protection/>
    </xf>
    <xf numFmtId="49" fontId="65" fillId="0" borderId="70" xfId="141" applyNumberFormat="1" applyFont="1" applyBorder="1" applyAlignment="1">
      <alignment horizontal="center" vertical="top" wrapText="1"/>
      <protection/>
    </xf>
    <xf numFmtId="49" fontId="65" fillId="0" borderId="41" xfId="141" applyNumberFormat="1" applyFont="1" applyBorder="1" applyAlignment="1">
      <alignment horizontal="center" vertical="top" wrapText="1"/>
      <protection/>
    </xf>
    <xf numFmtId="49" fontId="65" fillId="0" borderId="0" xfId="141" applyNumberFormat="1" applyFont="1" applyBorder="1" applyAlignment="1">
      <alignment horizontal="center" vertical="top" wrapText="1"/>
      <protection/>
    </xf>
    <xf numFmtId="49" fontId="65" fillId="0" borderId="73" xfId="141" applyNumberFormat="1" applyFont="1" applyBorder="1" applyAlignment="1">
      <alignment horizontal="center" vertical="top" wrapText="1"/>
      <protection/>
    </xf>
    <xf numFmtId="49" fontId="62" fillId="0" borderId="86" xfId="141" applyNumberFormat="1" applyFont="1" applyBorder="1" applyAlignment="1">
      <alignment horizontal="left" vertical="center"/>
      <protection/>
    </xf>
    <xf numFmtId="49" fontId="67" fillId="15" borderId="90" xfId="141" applyNumberFormat="1" applyFont="1" applyFill="1" applyBorder="1" applyAlignment="1">
      <alignment horizontal="center" vertical="center" wrapText="1"/>
      <protection/>
    </xf>
    <xf numFmtId="49" fontId="67" fillId="15" borderId="71" xfId="141" applyNumberFormat="1" applyFont="1" applyFill="1" applyBorder="1" applyAlignment="1">
      <alignment horizontal="center" vertical="center" wrapText="1"/>
      <protection/>
    </xf>
    <xf numFmtId="49" fontId="67" fillId="15" borderId="43" xfId="141" applyNumberFormat="1" applyFont="1" applyFill="1" applyBorder="1" applyAlignment="1">
      <alignment horizontal="center" vertical="center" wrapText="1"/>
      <protection/>
    </xf>
    <xf numFmtId="49" fontId="67" fillId="15" borderId="45" xfId="141" applyNumberFormat="1" applyFont="1" applyFill="1" applyBorder="1" applyAlignment="1">
      <alignment horizontal="center" vertical="center" wrapText="1"/>
      <protection/>
    </xf>
    <xf numFmtId="49" fontId="64" fillId="0" borderId="90" xfId="141" applyNumberFormat="1" applyFont="1" applyBorder="1" applyAlignment="1">
      <alignment horizontal="center" vertical="top" shrinkToFit="1"/>
      <protection/>
    </xf>
    <xf numFmtId="49" fontId="64" fillId="0" borderId="69" xfId="141" applyNumberFormat="1" applyFont="1" applyBorder="1" applyAlignment="1">
      <alignment horizontal="center" vertical="top" shrinkToFit="1"/>
      <protection/>
    </xf>
    <xf numFmtId="49" fontId="64" fillId="0" borderId="70" xfId="141" applyNumberFormat="1" applyFont="1" applyBorder="1" applyAlignment="1">
      <alignment horizontal="center" vertical="top" shrinkToFit="1"/>
      <protection/>
    </xf>
    <xf numFmtId="49" fontId="65" fillId="0" borderId="90" xfId="141" applyNumberFormat="1" applyFont="1" applyBorder="1" applyAlignment="1">
      <alignment horizontal="center" vertical="top"/>
      <protection/>
    </xf>
    <xf numFmtId="49" fontId="65" fillId="0" borderId="70" xfId="141" applyNumberFormat="1" applyFont="1" applyBorder="1" applyAlignment="1">
      <alignment horizontal="center" vertical="top"/>
      <protection/>
    </xf>
    <xf numFmtId="49" fontId="65" fillId="0" borderId="43" xfId="141" applyNumberFormat="1" applyFont="1" applyBorder="1" applyAlignment="1">
      <alignment horizontal="center" vertical="top"/>
      <protection/>
    </xf>
    <xf numFmtId="49" fontId="65" fillId="0" borderId="78" xfId="141" applyNumberFormat="1" applyFont="1" applyBorder="1" applyAlignment="1">
      <alignment horizontal="center" vertical="top"/>
      <protection/>
    </xf>
    <xf numFmtId="49" fontId="65" fillId="0" borderId="71" xfId="141" applyNumberFormat="1" applyFont="1" applyBorder="1" applyAlignment="1">
      <alignment horizontal="center" vertical="top" wrapText="1"/>
      <protection/>
    </xf>
    <xf numFmtId="49" fontId="65" fillId="0" borderId="45" xfId="141" applyNumberFormat="1" applyFont="1" applyBorder="1" applyAlignment="1">
      <alignment horizontal="center" vertical="top" wrapText="1"/>
      <protection/>
    </xf>
    <xf numFmtId="49" fontId="63" fillId="0" borderId="56" xfId="141" applyNumberFormat="1" applyFont="1" applyBorder="1" applyAlignment="1">
      <alignment horizontal="left"/>
      <protection/>
    </xf>
    <xf numFmtId="49" fontId="63" fillId="0" borderId="46" xfId="141" applyNumberFormat="1" applyFont="1" applyBorder="1" applyAlignment="1">
      <alignment horizontal="left"/>
      <protection/>
    </xf>
    <xf numFmtId="49" fontId="63" fillId="0" borderId="40" xfId="141" applyNumberFormat="1" applyFont="1" applyBorder="1" applyAlignment="1">
      <alignment horizontal="left"/>
      <protection/>
    </xf>
    <xf numFmtId="49" fontId="65" fillId="0" borderId="39" xfId="141" applyNumberFormat="1" applyFont="1" applyBorder="1" applyAlignment="1">
      <alignment horizontal="center" vertical="top"/>
      <protection/>
    </xf>
    <xf numFmtId="49" fontId="65" fillId="0" borderId="46" xfId="141" applyNumberFormat="1" applyFont="1" applyBorder="1" applyAlignment="1">
      <alignment horizontal="center" vertical="top"/>
      <protection/>
    </xf>
    <xf numFmtId="49" fontId="65" fillId="0" borderId="40" xfId="141" applyNumberFormat="1" applyFont="1" applyBorder="1" applyAlignment="1">
      <alignment horizontal="center" vertical="top"/>
      <protection/>
    </xf>
    <xf numFmtId="49" fontId="63" fillId="0" borderId="84" xfId="141" applyNumberFormat="1" applyFont="1" applyBorder="1" applyAlignment="1">
      <alignment horizontal="left"/>
      <protection/>
    </xf>
    <xf numFmtId="49" fontId="63" fillId="0" borderId="77" xfId="141" applyNumberFormat="1" applyFont="1" applyBorder="1" applyAlignment="1">
      <alignment horizontal="left"/>
      <protection/>
    </xf>
    <xf numFmtId="49" fontId="63" fillId="0" borderId="39" xfId="141" applyNumberFormat="1" applyFont="1" applyBorder="1" applyAlignment="1">
      <alignment horizontal="left"/>
      <protection/>
    </xf>
    <xf numFmtId="49" fontId="64" fillId="0" borderId="44" xfId="141" applyNumberFormat="1" applyFont="1" applyBorder="1" applyAlignment="1">
      <alignment horizontal="left" wrapText="1" shrinkToFit="1"/>
      <protection/>
    </xf>
    <xf numFmtId="49" fontId="64" fillId="0" borderId="44" xfId="141" applyNumberFormat="1" applyFont="1" applyBorder="1" applyAlignment="1">
      <alignment horizontal="left" shrinkToFit="1"/>
      <protection/>
    </xf>
    <xf numFmtId="49" fontId="5" fillId="0" borderId="57" xfId="141" applyNumberFormat="1" applyFont="1" applyBorder="1" applyAlignment="1">
      <alignment horizontal="left"/>
      <protection/>
    </xf>
    <xf numFmtId="49" fontId="5" fillId="0" borderId="76" xfId="141" applyNumberFormat="1" applyFont="1" applyBorder="1" applyAlignment="1">
      <alignment horizontal="left"/>
      <protection/>
    </xf>
    <xf numFmtId="49" fontId="5" fillId="0" borderId="77" xfId="141" applyNumberFormat="1" applyFont="1" applyBorder="1" applyAlignment="1">
      <alignment horizontal="left"/>
      <protection/>
    </xf>
    <xf numFmtId="49" fontId="63" fillId="0" borderId="43" xfId="141" applyNumberFormat="1" applyFont="1" applyBorder="1" applyAlignment="1">
      <alignment horizontal="left"/>
      <protection/>
    </xf>
    <xf numFmtId="49" fontId="65" fillId="0" borderId="102" xfId="141" applyNumberFormat="1" applyFont="1" applyBorder="1" applyAlignment="1">
      <alignment horizontal="center" vertical="top" wrapText="1"/>
      <protection/>
    </xf>
    <xf numFmtId="49" fontId="65" fillId="0" borderId="18" xfId="141" applyNumberFormat="1" applyFont="1" applyBorder="1" applyAlignment="1">
      <alignment horizontal="center" vertical="top"/>
      <protection/>
    </xf>
    <xf numFmtId="49" fontId="63" fillId="0" borderId="57" xfId="141" applyNumberFormat="1" applyFont="1" applyBorder="1" applyAlignment="1">
      <alignment horizontal="left"/>
      <protection/>
    </xf>
    <xf numFmtId="49" fontId="63" fillId="0" borderId="76" xfId="141" applyNumberFormat="1" applyFont="1" applyBorder="1" applyAlignment="1">
      <alignment horizontal="left"/>
      <protection/>
    </xf>
    <xf numFmtId="49" fontId="64" fillId="15" borderId="103" xfId="141" applyNumberFormat="1" applyFont="1" applyFill="1" applyBorder="1" applyAlignment="1">
      <alignment horizontal="center" vertical="center"/>
      <protection/>
    </xf>
    <xf numFmtId="49" fontId="64" fillId="15" borderId="89" xfId="141" applyNumberFormat="1" applyFont="1" applyFill="1" applyBorder="1" applyAlignment="1">
      <alignment horizontal="center" vertical="center"/>
      <protection/>
    </xf>
    <xf numFmtId="49" fontId="65" fillId="0" borderId="104" xfId="141" applyNumberFormat="1" applyFont="1" applyBorder="1" applyAlignment="1">
      <alignment horizontal="center" vertical="center" textRotation="255" shrinkToFit="1"/>
      <protection/>
    </xf>
    <xf numFmtId="49" fontId="65" fillId="0" borderId="105" xfId="141" applyNumberFormat="1" applyFont="1" applyBorder="1" applyAlignment="1">
      <alignment horizontal="center" vertical="center" textRotation="255" shrinkToFit="1"/>
      <protection/>
    </xf>
    <xf numFmtId="49" fontId="65" fillId="0" borderId="98" xfId="141" applyNumberFormat="1" applyFont="1" applyBorder="1" applyAlignment="1">
      <alignment horizontal="center" vertical="center" textRotation="255" shrinkToFit="1"/>
      <protection/>
    </xf>
    <xf numFmtId="49" fontId="65" fillId="0" borderId="69" xfId="141" applyNumberFormat="1" applyFont="1" applyBorder="1" applyAlignment="1">
      <alignment horizontal="center" vertical="top"/>
      <protection/>
    </xf>
    <xf numFmtId="49" fontId="65" fillId="0" borderId="71" xfId="141" applyNumberFormat="1" applyFont="1" applyBorder="1" applyAlignment="1">
      <alignment horizontal="center" vertical="top"/>
      <protection/>
    </xf>
    <xf numFmtId="49" fontId="65" fillId="15" borderId="103" xfId="141" applyNumberFormat="1" applyFont="1" applyFill="1" applyBorder="1" applyAlignment="1">
      <alignment horizontal="center" vertical="center"/>
      <protection/>
    </xf>
    <xf numFmtId="49" fontId="65" fillId="15" borderId="89" xfId="141" applyNumberFormat="1" applyFont="1" applyFill="1" applyBorder="1" applyAlignment="1">
      <alignment horizontal="center" vertical="center"/>
      <protection/>
    </xf>
    <xf numFmtId="49" fontId="65" fillId="15" borderId="80" xfId="141" applyNumberFormat="1" applyFont="1" applyFill="1" applyBorder="1" applyAlignment="1">
      <alignment horizontal="center" vertical="center" wrapText="1"/>
      <protection/>
    </xf>
    <xf numFmtId="49" fontId="65" fillId="15" borderId="70" xfId="141" applyNumberFormat="1" applyFont="1" applyFill="1" applyBorder="1" applyAlignment="1">
      <alignment horizontal="center" vertical="center" wrapText="1"/>
      <protection/>
    </xf>
    <xf numFmtId="49" fontId="65" fillId="15" borderId="79" xfId="141" applyNumberFormat="1" applyFont="1" applyFill="1" applyBorder="1" applyAlignment="1">
      <alignment horizontal="center" vertical="center" wrapText="1"/>
      <protection/>
    </xf>
    <xf numFmtId="49" fontId="65" fillId="15" borderId="73" xfId="141" applyNumberFormat="1" applyFont="1" applyFill="1" applyBorder="1" applyAlignment="1">
      <alignment horizontal="center" vertical="center" wrapText="1"/>
      <protection/>
    </xf>
    <xf numFmtId="49" fontId="65" fillId="15" borderId="57" xfId="141" applyNumberFormat="1" applyFont="1" applyFill="1" applyBorder="1" applyAlignment="1">
      <alignment horizontal="center" vertical="center" wrapText="1"/>
      <protection/>
    </xf>
    <xf numFmtId="49" fontId="65" fillId="15" borderId="75" xfId="141" applyNumberFormat="1" applyFont="1" applyFill="1" applyBorder="1" applyAlignment="1">
      <alignment horizontal="center" vertical="center" wrapText="1"/>
      <protection/>
    </xf>
    <xf numFmtId="49" fontId="66" fillId="0" borderId="84" xfId="141" applyNumberFormat="1" applyFont="1" applyBorder="1" applyAlignment="1">
      <alignment horizontal="center" vertical="top"/>
      <protection/>
    </xf>
    <xf numFmtId="49" fontId="66" fillId="0" borderId="76" xfId="141" applyNumberFormat="1" applyFont="1" applyBorder="1" applyAlignment="1">
      <alignment horizontal="center" vertical="top"/>
      <protection/>
    </xf>
    <xf numFmtId="49" fontId="66" fillId="0" borderId="77" xfId="141" applyNumberFormat="1" applyFont="1" applyBorder="1" applyAlignment="1">
      <alignment horizontal="center" vertical="top"/>
      <protection/>
    </xf>
    <xf numFmtId="0" fontId="53" fillId="0" borderId="17" xfId="135" applyFont="1" applyBorder="1" applyAlignment="1">
      <alignment horizontal="center" vertical="center" shrinkToFit="1"/>
      <protection/>
    </xf>
    <xf numFmtId="0" fontId="53" fillId="0" borderId="18" xfId="135" applyFont="1" applyBorder="1" applyAlignment="1">
      <alignment horizontal="center" vertical="top" shrinkToFit="1"/>
      <protection/>
    </xf>
    <xf numFmtId="49" fontId="37" fillId="0" borderId="36" xfId="135" applyNumberFormat="1" applyFont="1" applyBorder="1" applyAlignment="1">
      <alignment horizontal="center" vertical="center"/>
      <protection/>
    </xf>
    <xf numFmtId="49" fontId="37" fillId="0" borderId="37" xfId="135" applyNumberFormat="1" applyFont="1" applyBorder="1" applyAlignment="1">
      <alignment horizontal="center" vertical="center"/>
      <protection/>
    </xf>
    <xf numFmtId="49" fontId="37" fillId="0" borderId="38" xfId="135" applyNumberFormat="1" applyFont="1" applyBorder="1" applyAlignment="1">
      <alignment horizontal="center" vertical="center"/>
      <protection/>
    </xf>
    <xf numFmtId="0" fontId="38" fillId="0" borderId="43" xfId="135" applyFont="1" applyBorder="1" applyAlignment="1">
      <alignment horizontal="center" vertical="center"/>
      <protection/>
    </xf>
    <xf numFmtId="0" fontId="38" fillId="0" borderId="45" xfId="135" applyFont="1" applyBorder="1" applyAlignment="1">
      <alignment horizontal="center" vertical="center"/>
      <protection/>
    </xf>
    <xf numFmtId="0" fontId="0" fillId="0" borderId="39" xfId="135" applyBorder="1" applyAlignment="1">
      <alignment horizontal="center" vertical="center"/>
      <protection/>
    </xf>
    <xf numFmtId="0" fontId="0" fillId="0" borderId="40" xfId="135" applyBorder="1" applyAlignment="1">
      <alignment horizontal="center" vertical="center"/>
      <protection/>
    </xf>
    <xf numFmtId="0" fontId="0" fillId="0" borderId="41" xfId="135" applyBorder="1" applyAlignment="1">
      <alignment horizontal="center" vertical="center"/>
      <protection/>
    </xf>
    <xf numFmtId="0" fontId="0" fillId="0" borderId="42" xfId="135" applyBorder="1" applyAlignment="1">
      <alignment horizontal="center" vertical="center"/>
      <protection/>
    </xf>
    <xf numFmtId="0" fontId="0" fillId="0" borderId="49" xfId="135" applyFont="1" applyBorder="1" applyAlignment="1">
      <alignment horizontal="center" vertical="center" wrapText="1"/>
      <protection/>
    </xf>
    <xf numFmtId="0" fontId="0" fillId="0" borderId="18" xfId="135" applyFont="1" applyBorder="1" applyAlignment="1">
      <alignment horizontal="center" vertical="center" wrapText="1"/>
      <protection/>
    </xf>
    <xf numFmtId="0" fontId="53" fillId="0" borderId="39" xfId="135" applyFont="1" applyBorder="1" applyAlignment="1">
      <alignment horizontal="center" shrinkToFit="1"/>
      <protection/>
    </xf>
    <xf numFmtId="0" fontId="53" fillId="0" borderId="40" xfId="135" applyFont="1" applyBorder="1" applyAlignment="1">
      <alignment horizontal="center" shrinkToFit="1"/>
      <protection/>
    </xf>
    <xf numFmtId="0" fontId="0" fillId="15" borderId="36" xfId="135" applyFont="1" applyFill="1" applyBorder="1" applyAlignment="1">
      <alignment horizontal="center" vertical="center"/>
      <protection/>
    </xf>
    <xf numFmtId="0" fontId="0" fillId="15" borderId="37" xfId="135" applyFont="1" applyFill="1" applyBorder="1" applyAlignment="1">
      <alignment horizontal="center" vertical="center"/>
      <protection/>
    </xf>
    <xf numFmtId="0" fontId="0" fillId="15" borderId="38" xfId="135" applyFont="1" applyFill="1" applyBorder="1" applyAlignment="1">
      <alignment horizontal="center" vertical="center"/>
      <protection/>
    </xf>
    <xf numFmtId="0" fontId="38" fillId="0" borderId="44" xfId="135" applyFont="1" applyBorder="1" applyAlignment="1">
      <alignment horizontal="center" vertical="center"/>
      <protection/>
    </xf>
    <xf numFmtId="0" fontId="38" fillId="0" borderId="0" xfId="135" applyFont="1" applyBorder="1" applyAlignment="1">
      <alignment horizontal="right" vertical="center" wrapText="1"/>
      <protection/>
    </xf>
    <xf numFmtId="0" fontId="0" fillId="15" borderId="36" xfId="135" applyFont="1" applyFill="1" applyBorder="1" applyAlignment="1">
      <alignment horizontal="center" vertical="center"/>
      <protection/>
    </xf>
    <xf numFmtId="0" fontId="0" fillId="15" borderId="37" xfId="135" applyFont="1" applyFill="1" applyBorder="1" applyAlignment="1">
      <alignment horizontal="center" vertical="center"/>
      <protection/>
    </xf>
    <xf numFmtId="0" fontId="0" fillId="15" borderId="38" xfId="135" applyFont="1" applyFill="1" applyBorder="1" applyAlignment="1">
      <alignment horizontal="center" vertical="center"/>
      <protection/>
    </xf>
    <xf numFmtId="0" fontId="37" fillId="0" borderId="39" xfId="135" applyFont="1" applyBorder="1" applyAlignment="1">
      <alignment horizontal="center"/>
      <protection/>
    </xf>
    <xf numFmtId="0" fontId="37" fillId="0" borderId="46" xfId="135" applyFont="1" applyBorder="1" applyAlignment="1">
      <alignment horizontal="center"/>
      <protection/>
    </xf>
    <xf numFmtId="0" fontId="37" fillId="0" borderId="40" xfId="135" applyFont="1" applyBorder="1" applyAlignment="1">
      <alignment horizontal="center"/>
      <protection/>
    </xf>
    <xf numFmtId="0" fontId="37" fillId="0" borderId="41" xfId="135" applyFont="1" applyBorder="1" applyAlignment="1">
      <alignment horizontal="center"/>
      <protection/>
    </xf>
    <xf numFmtId="0" fontId="37" fillId="0" borderId="0" xfId="135" applyFont="1" applyBorder="1" applyAlignment="1">
      <alignment horizontal="center"/>
      <protection/>
    </xf>
    <xf numFmtId="0" fontId="37" fillId="0" borderId="42" xfId="135" applyFont="1" applyBorder="1" applyAlignment="1">
      <alignment horizontal="center"/>
      <protection/>
    </xf>
    <xf numFmtId="0" fontId="0" fillId="0" borderId="49" xfId="135" applyFont="1" applyBorder="1" applyAlignment="1">
      <alignment horizontal="center" vertical="center" wrapText="1"/>
      <protection/>
    </xf>
    <xf numFmtId="0" fontId="0" fillId="0" borderId="18" xfId="135" applyFont="1" applyBorder="1" applyAlignment="1">
      <alignment horizontal="center" vertical="center" wrapText="1"/>
      <protection/>
    </xf>
    <xf numFmtId="0" fontId="46" fillId="0" borderId="17" xfId="135" applyFont="1" applyBorder="1" applyAlignment="1">
      <alignment horizontal="center" vertical="center" wrapText="1"/>
      <protection/>
    </xf>
    <xf numFmtId="0" fontId="0" fillId="15" borderId="17" xfId="135" applyFont="1" applyFill="1" applyBorder="1" applyAlignment="1">
      <alignment horizontal="center" vertical="center"/>
      <protection/>
    </xf>
    <xf numFmtId="0" fontId="0" fillId="15" borderId="17" xfId="135" applyFill="1" applyBorder="1" applyAlignment="1">
      <alignment horizontal="center" vertical="center"/>
      <protection/>
    </xf>
    <xf numFmtId="0" fontId="53" fillId="0" borderId="49" xfId="135" applyFont="1" applyBorder="1" applyAlignment="1">
      <alignment horizontal="center" vertical="center" wrapText="1"/>
      <protection/>
    </xf>
    <xf numFmtId="0" fontId="53" fillId="0" borderId="18" xfId="135" applyFont="1" applyBorder="1" applyAlignment="1">
      <alignment horizontal="center" vertical="center" wrapText="1"/>
      <protection/>
    </xf>
    <xf numFmtId="0" fontId="37" fillId="0" borderId="36" xfId="135" applyFont="1" applyBorder="1" applyAlignment="1">
      <alignment horizontal="center" vertical="center"/>
      <protection/>
    </xf>
    <xf numFmtId="0" fontId="37" fillId="0" borderId="37" xfId="135" applyFont="1" applyBorder="1" applyAlignment="1">
      <alignment horizontal="center" vertical="center"/>
      <protection/>
    </xf>
    <xf numFmtId="0" fontId="37" fillId="0" borderId="38" xfId="135" applyFont="1" applyBorder="1" applyAlignment="1">
      <alignment horizontal="center" vertical="center"/>
      <protection/>
    </xf>
    <xf numFmtId="0" fontId="37" fillId="0" borderId="17" xfId="135" applyFont="1" applyBorder="1" applyAlignment="1">
      <alignment horizontal="center" vertical="center" wrapText="1"/>
      <protection/>
    </xf>
    <xf numFmtId="0" fontId="38" fillId="15" borderId="36" xfId="135" applyFont="1" applyFill="1" applyBorder="1" applyAlignment="1">
      <alignment horizontal="center" vertical="center" wrapText="1"/>
      <protection/>
    </xf>
    <xf numFmtId="0" fontId="38" fillId="15" borderId="37" xfId="135" applyFont="1" applyFill="1" applyBorder="1" applyAlignment="1">
      <alignment horizontal="center" vertical="center" wrapText="1"/>
      <protection/>
    </xf>
    <xf numFmtId="0" fontId="38" fillId="15" borderId="38" xfId="135" applyFont="1" applyFill="1" applyBorder="1" applyAlignment="1">
      <alignment horizontal="center" vertical="center" wrapText="1"/>
      <protection/>
    </xf>
    <xf numFmtId="0" fontId="0" fillId="15" borderId="17" xfId="140" applyFont="1" applyFill="1" applyBorder="1" applyAlignment="1">
      <alignment horizontal="center" shrinkToFit="1"/>
      <protection/>
    </xf>
    <xf numFmtId="0" fontId="40" fillId="0" borderId="17" xfId="135" applyFont="1" applyBorder="1" applyAlignment="1">
      <alignment horizontal="center" vertical="center" shrinkToFit="1"/>
      <protection/>
    </xf>
    <xf numFmtId="0" fontId="37" fillId="0" borderId="36" xfId="140" applyFont="1" applyFill="1" applyBorder="1" applyAlignment="1">
      <alignment horizontal="center" vertical="center" shrinkToFit="1"/>
      <protection/>
    </xf>
    <xf numFmtId="0" fontId="37" fillId="0" borderId="38" xfId="140" applyFont="1" applyFill="1" applyBorder="1" applyAlignment="1">
      <alignment horizontal="center" vertical="center" shrinkToFit="1"/>
      <protection/>
    </xf>
    <xf numFmtId="0" fontId="41" fillId="0" borderId="0" xfId="135" applyFont="1" applyAlignment="1">
      <alignment horizontal="center" vertical="center" wrapText="1"/>
      <protection/>
    </xf>
    <xf numFmtId="0" fontId="38" fillId="15" borderId="36" xfId="135" applyFont="1" applyFill="1" applyBorder="1" applyAlignment="1">
      <alignment horizontal="center" vertical="center" wrapText="1"/>
      <protection/>
    </xf>
    <xf numFmtId="0" fontId="38" fillId="15" borderId="37" xfId="135" applyFont="1" applyFill="1" applyBorder="1" applyAlignment="1">
      <alignment horizontal="center" vertical="center" wrapText="1"/>
      <protection/>
    </xf>
    <xf numFmtId="0" fontId="38" fillId="15" borderId="38" xfId="135" applyFont="1" applyFill="1" applyBorder="1" applyAlignment="1">
      <alignment horizontal="center" vertical="center" wrapText="1"/>
      <protection/>
    </xf>
    <xf numFmtId="14" fontId="37" fillId="0" borderId="36" xfId="135" applyNumberFormat="1" applyFont="1" applyBorder="1" applyAlignment="1">
      <alignment horizontal="center" vertical="center" wrapText="1"/>
      <protection/>
    </xf>
    <xf numFmtId="14" fontId="37" fillId="0" borderId="37" xfId="135" applyNumberFormat="1" applyFont="1" applyBorder="1" applyAlignment="1">
      <alignment horizontal="center" vertical="center" wrapText="1"/>
      <protection/>
    </xf>
    <xf numFmtId="14" fontId="37" fillId="0" borderId="38" xfId="135" applyNumberFormat="1" applyFont="1" applyBorder="1" applyAlignment="1">
      <alignment horizontal="center" vertical="center" wrapText="1"/>
      <protection/>
    </xf>
    <xf numFmtId="0" fontId="38" fillId="15" borderId="36" xfId="135" applyFont="1" applyFill="1" applyBorder="1" applyAlignment="1">
      <alignment horizontal="center" vertical="center"/>
      <protection/>
    </xf>
    <xf numFmtId="0" fontId="38" fillId="15" borderId="38" xfId="135" applyFont="1" applyFill="1" applyBorder="1" applyAlignment="1">
      <alignment horizontal="center" vertical="center"/>
      <protection/>
    </xf>
    <xf numFmtId="0" fontId="37" fillId="0" borderId="36" xfId="135" applyFont="1" applyBorder="1" applyAlignment="1">
      <alignment horizontal="center" vertical="center" wrapText="1"/>
      <protection/>
    </xf>
    <xf numFmtId="0" fontId="37" fillId="0" borderId="38" xfId="135" applyFont="1" applyBorder="1" applyAlignment="1">
      <alignment horizontal="center" vertical="center" wrapText="1"/>
      <protection/>
    </xf>
    <xf numFmtId="0" fontId="38" fillId="15" borderId="17" xfId="135" applyFont="1" applyFill="1" applyBorder="1" applyAlignment="1">
      <alignment horizontal="center" vertical="center" wrapText="1"/>
      <protection/>
    </xf>
    <xf numFmtId="0" fontId="0" fillId="15" borderId="36" xfId="140" applyNumberFormat="1" applyFont="1" applyFill="1" applyBorder="1" applyAlignment="1" applyProtection="1">
      <alignment horizontal="center" shrinkToFit="1"/>
      <protection/>
    </xf>
    <xf numFmtId="0" fontId="0" fillId="15" borderId="38" xfId="140" applyNumberFormat="1" applyFont="1" applyFill="1" applyBorder="1" applyAlignment="1" applyProtection="1">
      <alignment horizontal="center" shrinkToFit="1"/>
      <protection/>
    </xf>
    <xf numFmtId="0" fontId="50" fillId="0" borderId="36" xfId="135" applyFont="1" applyBorder="1" applyAlignment="1">
      <alignment horizontal="center" vertical="center" shrinkToFit="1"/>
      <protection/>
    </xf>
    <xf numFmtId="0" fontId="50" fillId="0" borderId="37" xfId="135" applyFont="1" applyBorder="1" applyAlignment="1">
      <alignment horizontal="center" vertical="center" shrinkToFit="1"/>
      <protection/>
    </xf>
    <xf numFmtId="0" fontId="50" fillId="0" borderId="38" xfId="135" applyFont="1" applyBorder="1" applyAlignment="1">
      <alignment horizontal="center" vertical="center" shrinkToFit="1"/>
      <protection/>
    </xf>
    <xf numFmtId="0" fontId="37" fillId="0" borderId="17" xfId="140" applyFont="1" applyFill="1" applyBorder="1" applyAlignment="1">
      <alignment horizontal="center" vertical="center" shrinkToFit="1"/>
      <protection/>
    </xf>
    <xf numFmtId="0" fontId="0" fillId="0" borderId="54" xfId="137" applyBorder="1" applyAlignment="1">
      <alignment horizontal="center" vertical="center"/>
      <protection/>
    </xf>
    <xf numFmtId="0" fontId="0" fillId="0" borderId="37" xfId="137" applyBorder="1" applyAlignment="1">
      <alignment horizontal="center" vertical="center"/>
      <protection/>
    </xf>
    <xf numFmtId="0" fontId="0" fillId="0" borderId="106" xfId="137" applyBorder="1" applyAlignment="1">
      <alignment horizontal="center" vertical="center"/>
      <protection/>
    </xf>
    <xf numFmtId="0" fontId="0" fillId="0" borderId="56" xfId="137" applyBorder="1" applyAlignment="1">
      <alignment horizontal="center" vertical="center"/>
      <protection/>
    </xf>
    <xf numFmtId="0" fontId="0" fillId="0" borderId="101" xfId="137" applyBorder="1" applyAlignment="1">
      <alignment horizontal="center" vertical="center"/>
      <protection/>
    </xf>
    <xf numFmtId="0" fontId="0" fillId="0" borderId="57" xfId="137" applyBorder="1" applyAlignment="1">
      <alignment horizontal="center" vertical="center"/>
      <protection/>
    </xf>
    <xf numFmtId="0" fontId="0" fillId="0" borderId="75" xfId="137" applyBorder="1" applyAlignment="1">
      <alignment horizontal="center" vertical="center"/>
      <protection/>
    </xf>
    <xf numFmtId="0" fontId="0" fillId="0" borderId="46" xfId="137" applyBorder="1" applyAlignment="1">
      <alignment horizontal="center" vertical="center"/>
      <protection/>
    </xf>
    <xf numFmtId="0" fontId="0" fillId="0" borderId="76" xfId="137" applyBorder="1" applyAlignment="1">
      <alignment horizontal="center" vertical="center"/>
      <protection/>
    </xf>
    <xf numFmtId="0" fontId="37" fillId="0" borderId="37" xfId="140" applyFont="1" applyFill="1" applyBorder="1" applyAlignment="1">
      <alignment horizontal="center" vertical="center" shrinkToFit="1"/>
      <protection/>
    </xf>
    <xf numFmtId="0" fontId="0" fillId="0" borderId="103" xfId="137" applyBorder="1" applyAlignment="1">
      <alignment horizontal="center" vertical="center"/>
      <protection/>
    </xf>
    <xf numFmtId="0" fontId="0" fillId="0" borderId="89" xfId="137" applyBorder="1" applyAlignment="1">
      <alignment horizontal="center" vertical="center"/>
      <protection/>
    </xf>
    <xf numFmtId="0" fontId="0" fillId="0" borderId="36" xfId="137" applyFont="1" applyFill="1" applyBorder="1" applyAlignment="1">
      <alignment horizontal="center"/>
      <protection/>
    </xf>
    <xf numFmtId="0" fontId="0" fillId="0" borderId="37" xfId="137" applyFont="1" applyFill="1" applyBorder="1" applyAlignment="1">
      <alignment horizontal="center"/>
      <protection/>
    </xf>
    <xf numFmtId="0" fontId="0" fillId="0" borderId="38" xfId="137" applyFont="1" applyFill="1" applyBorder="1" applyAlignment="1">
      <alignment horizontal="center"/>
      <protection/>
    </xf>
    <xf numFmtId="0" fontId="46" fillId="0" borderId="107" xfId="137" applyFont="1" applyBorder="1" applyAlignment="1">
      <alignment horizontal="center" vertical="center" wrapText="1"/>
      <protection/>
    </xf>
    <xf numFmtId="0" fontId="46" fillId="0" borderId="108" xfId="137" applyFont="1" applyBorder="1" applyAlignment="1">
      <alignment horizontal="center" vertical="center" wrapText="1"/>
      <protection/>
    </xf>
    <xf numFmtId="0" fontId="46" fillId="0" borderId="80" xfId="137" applyFont="1" applyBorder="1" applyAlignment="1">
      <alignment horizontal="center" vertical="center" wrapText="1"/>
      <protection/>
    </xf>
    <xf numFmtId="0" fontId="46" fillId="0" borderId="70" xfId="137" applyFont="1" applyBorder="1" applyAlignment="1">
      <alignment horizontal="center" vertical="center" wrapText="1"/>
      <protection/>
    </xf>
    <xf numFmtId="0" fontId="37" fillId="0" borderId="36" xfId="140" applyNumberFormat="1" applyFont="1" applyFill="1" applyBorder="1" applyAlignment="1">
      <alignment horizontal="center" vertical="center" shrinkToFit="1"/>
      <protection/>
    </xf>
    <xf numFmtId="0" fontId="37" fillId="0" borderId="38" xfId="140" applyNumberFormat="1" applyFont="1" applyFill="1" applyBorder="1" applyAlignment="1">
      <alignment horizontal="center" vertical="center" shrinkToFit="1"/>
      <protection/>
    </xf>
    <xf numFmtId="0" fontId="54" fillId="0" borderId="109" xfId="137" applyFont="1" applyBorder="1" applyAlignment="1">
      <alignment horizontal="center" vertical="center"/>
      <protection/>
    </xf>
    <xf numFmtId="0" fontId="54" fillId="0" borderId="98" xfId="137" applyFont="1" applyBorder="1" applyAlignment="1">
      <alignment horizontal="center" vertical="center"/>
      <protection/>
    </xf>
    <xf numFmtId="0" fontId="0" fillId="0" borderId="109" xfId="137" applyBorder="1" applyAlignment="1">
      <alignment horizontal="center" vertical="center"/>
      <protection/>
    </xf>
    <xf numFmtId="0" fontId="0" fillId="0" borderId="98" xfId="137" applyBorder="1" applyAlignment="1">
      <alignment horizontal="center" vertical="center"/>
      <protection/>
    </xf>
    <xf numFmtId="0" fontId="0" fillId="15" borderId="36" xfId="137" applyFont="1" applyFill="1" applyBorder="1" applyAlignment="1">
      <alignment horizontal="center"/>
      <protection/>
    </xf>
    <xf numFmtId="0" fontId="0" fillId="15" borderId="37" xfId="137" applyFont="1" applyFill="1" applyBorder="1" applyAlignment="1">
      <alignment horizontal="center"/>
      <protection/>
    </xf>
    <xf numFmtId="0" fontId="0" fillId="15" borderId="38" xfId="137" applyFont="1" applyFill="1" applyBorder="1" applyAlignment="1">
      <alignment horizontal="center"/>
      <protection/>
    </xf>
    <xf numFmtId="0" fontId="37" fillId="0" borderId="36" xfId="137" applyFont="1" applyBorder="1" applyAlignment="1">
      <alignment horizontal="center" vertical="center"/>
      <protection/>
    </xf>
    <xf numFmtId="0" fontId="37" fillId="0" borderId="37" xfId="137" applyFont="1" applyBorder="1" applyAlignment="1">
      <alignment horizontal="center" vertical="center"/>
      <protection/>
    </xf>
    <xf numFmtId="0" fontId="37" fillId="0" borderId="38" xfId="137" applyFont="1" applyBorder="1" applyAlignment="1">
      <alignment horizontal="center" vertical="center"/>
      <protection/>
    </xf>
    <xf numFmtId="0" fontId="0" fillId="15" borderId="37" xfId="140" applyNumberFormat="1" applyFont="1" applyFill="1" applyBorder="1" applyAlignment="1" applyProtection="1">
      <alignment horizontal="center" shrinkToFit="1"/>
      <protection/>
    </xf>
    <xf numFmtId="0" fontId="0" fillId="15" borderId="36" xfId="140" applyNumberFormat="1" applyFont="1" applyFill="1" applyBorder="1" applyAlignment="1">
      <alignment horizontal="center" shrinkToFit="1"/>
      <protection/>
    </xf>
    <xf numFmtId="0" fontId="0" fillId="15" borderId="38" xfId="140" applyNumberFormat="1" applyFont="1" applyFill="1" applyBorder="1" applyAlignment="1">
      <alignment horizontal="center" shrinkToFit="1"/>
      <protection/>
    </xf>
    <xf numFmtId="14" fontId="41" fillId="0" borderId="39" xfId="137" applyNumberFormat="1" applyFont="1" applyBorder="1" applyAlignment="1">
      <alignment horizontal="center" vertical="center"/>
      <protection/>
    </xf>
    <xf numFmtId="14" fontId="41" fillId="0" borderId="46" xfId="137" applyNumberFormat="1" applyFont="1" applyBorder="1" applyAlignment="1">
      <alignment horizontal="center" vertical="center"/>
      <protection/>
    </xf>
    <xf numFmtId="14" fontId="41" fillId="0" borderId="40" xfId="137" applyNumberFormat="1" applyFont="1" applyBorder="1" applyAlignment="1">
      <alignment horizontal="center" vertical="center"/>
      <protection/>
    </xf>
    <xf numFmtId="14" fontId="41" fillId="0" borderId="43" xfId="137" applyNumberFormat="1" applyFont="1" applyBorder="1" applyAlignment="1">
      <alignment horizontal="center" vertical="center"/>
      <protection/>
    </xf>
    <xf numFmtId="14" fontId="41" fillId="0" borderId="44" xfId="137" applyNumberFormat="1" applyFont="1" applyBorder="1" applyAlignment="1">
      <alignment horizontal="center" vertical="center"/>
      <protection/>
    </xf>
    <xf numFmtId="14" fontId="41" fillId="0" borderId="45" xfId="137" applyNumberFormat="1" applyFont="1" applyBorder="1" applyAlignment="1">
      <alignment horizontal="center" vertical="center"/>
      <protection/>
    </xf>
    <xf numFmtId="0" fontId="0" fillId="0" borderId="39" xfId="137" applyFont="1" applyBorder="1" applyAlignment="1">
      <alignment horizontal="center"/>
      <protection/>
    </xf>
    <xf numFmtId="0" fontId="0" fillId="0" borderId="40" xfId="137" applyFont="1" applyBorder="1" applyAlignment="1">
      <alignment horizontal="center"/>
      <protection/>
    </xf>
    <xf numFmtId="0" fontId="38" fillId="0" borderId="43" xfId="137" applyFont="1" applyFill="1" applyBorder="1" applyAlignment="1">
      <alignment horizontal="center" vertical="center"/>
      <protection/>
    </xf>
    <xf numFmtId="0" fontId="38" fillId="0" borderId="45" xfId="137" applyFont="1" applyFill="1" applyBorder="1" applyAlignment="1">
      <alignment horizontal="center" vertical="center"/>
      <protection/>
    </xf>
    <xf numFmtId="0" fontId="0" fillId="0" borderId="36" xfId="137" applyFont="1" applyBorder="1" applyAlignment="1">
      <alignment horizontal="left" vertical="top"/>
      <protection/>
    </xf>
    <xf numFmtId="0" fontId="0" fillId="0" borderId="37" xfId="137" applyFont="1" applyBorder="1" applyAlignment="1">
      <alignment horizontal="left" vertical="top"/>
      <protection/>
    </xf>
    <xf numFmtId="0" fontId="0" fillId="0" borderId="38" xfId="137" applyFont="1" applyBorder="1" applyAlignment="1">
      <alignment horizontal="left" vertical="top"/>
      <protection/>
    </xf>
    <xf numFmtId="0" fontId="40" fillId="0" borderId="39" xfId="137" applyFont="1" applyBorder="1" applyAlignment="1">
      <alignment horizontal="center" vertical="center" shrinkToFit="1"/>
      <protection/>
    </xf>
    <xf numFmtId="0" fontId="40" fillId="0" borderId="40" xfId="137" applyFont="1" applyBorder="1" applyAlignment="1">
      <alignment horizontal="center" vertical="center" shrinkToFit="1"/>
      <protection/>
    </xf>
    <xf numFmtId="0" fontId="40" fillId="0" borderId="43" xfId="137" applyFont="1" applyBorder="1" applyAlignment="1">
      <alignment horizontal="center" vertical="center" shrinkToFit="1"/>
      <protection/>
    </xf>
    <xf numFmtId="0" fontId="40" fillId="0" borderId="45" xfId="137" applyFont="1" applyBorder="1" applyAlignment="1">
      <alignment horizontal="center" vertical="center" shrinkToFit="1"/>
      <protection/>
    </xf>
    <xf numFmtId="49" fontId="40" fillId="0" borderId="49" xfId="137" applyNumberFormat="1" applyFont="1" applyBorder="1" applyAlignment="1">
      <alignment horizontal="center" vertical="center" shrinkToFit="1"/>
      <protection/>
    </xf>
    <xf numFmtId="49" fontId="40" fillId="0" borderId="18" xfId="137" applyNumberFormat="1" applyFont="1" applyBorder="1" applyAlignment="1">
      <alignment horizontal="center" vertical="center" shrinkToFit="1"/>
      <protection/>
    </xf>
    <xf numFmtId="0" fontId="54" fillId="0" borderId="36" xfId="137" applyFont="1" applyFill="1" applyBorder="1" applyAlignment="1">
      <alignment horizontal="left" vertical="top"/>
      <protection/>
    </xf>
    <xf numFmtId="0" fontId="54" fillId="0" borderId="37" xfId="137" applyFont="1" applyFill="1" applyBorder="1" applyAlignment="1">
      <alignment horizontal="left" vertical="top"/>
      <protection/>
    </xf>
    <xf numFmtId="0" fontId="54" fillId="0" borderId="38" xfId="137" applyFont="1" applyFill="1" applyBorder="1" applyAlignment="1">
      <alignment horizontal="left" vertical="top"/>
      <protection/>
    </xf>
    <xf numFmtId="0" fontId="38" fillId="0" borderId="43" xfId="137" applyFont="1" applyBorder="1" applyAlignment="1">
      <alignment horizontal="center" vertical="center"/>
      <protection/>
    </xf>
    <xf numFmtId="0" fontId="38" fillId="0" borderId="44" xfId="137" applyFont="1" applyBorder="1" applyAlignment="1">
      <alignment horizontal="center" vertical="center"/>
      <protection/>
    </xf>
    <xf numFmtId="0" fontId="38" fillId="0" borderId="45" xfId="137" applyFont="1" applyBorder="1" applyAlignment="1">
      <alignment horizontal="center" vertical="center"/>
      <protection/>
    </xf>
    <xf numFmtId="0" fontId="37" fillId="0" borderId="39" xfId="137" applyFont="1" applyFill="1" applyBorder="1" applyAlignment="1">
      <alignment horizontal="center"/>
      <protection/>
    </xf>
    <xf numFmtId="0" fontId="37" fillId="0" borderId="46" xfId="137" applyFont="1" applyFill="1" applyBorder="1" applyAlignment="1">
      <alignment horizontal="center"/>
      <protection/>
    </xf>
    <xf numFmtId="0" fontId="37" fillId="0" borderId="40" xfId="137" applyFont="1" applyFill="1" applyBorder="1" applyAlignment="1">
      <alignment horizontal="center"/>
      <protection/>
    </xf>
    <xf numFmtId="0" fontId="38" fillId="0" borderId="43" xfId="137" applyFont="1" applyBorder="1" applyAlignment="1">
      <alignment horizontal="center"/>
      <protection/>
    </xf>
    <xf numFmtId="0" fontId="38" fillId="0" borderId="45" xfId="137" applyFont="1" applyBorder="1" applyAlignment="1">
      <alignment horizontal="center"/>
      <protection/>
    </xf>
    <xf numFmtId="0" fontId="0" fillId="15" borderId="36" xfId="140" applyFont="1" applyFill="1" applyBorder="1" applyAlignment="1">
      <alignment horizontal="center" shrinkToFit="1"/>
      <protection/>
    </xf>
    <xf numFmtId="0" fontId="0" fillId="15" borderId="38" xfId="140" applyFont="1" applyFill="1" applyBorder="1" applyAlignment="1">
      <alignment horizontal="center" shrinkToFit="1"/>
      <protection/>
    </xf>
    <xf numFmtId="0" fontId="46" fillId="0" borderId="69" xfId="137" applyFont="1" applyBorder="1" applyAlignment="1">
      <alignment horizontal="center" vertical="center" wrapText="1"/>
      <protection/>
    </xf>
    <xf numFmtId="0" fontId="46" fillId="0" borderId="57" xfId="137" applyFont="1" applyBorder="1" applyAlignment="1">
      <alignment horizontal="center" vertical="center" wrapText="1"/>
      <protection/>
    </xf>
    <xf numFmtId="0" fontId="46" fillId="0" borderId="76" xfId="137" applyFont="1" applyBorder="1" applyAlignment="1">
      <alignment horizontal="center" vertical="center" wrapText="1"/>
      <protection/>
    </xf>
    <xf numFmtId="0" fontId="46" fillId="0" borderId="75" xfId="137" applyFont="1" applyBorder="1" applyAlignment="1">
      <alignment horizontal="center" vertical="center" wrapText="1"/>
      <protection/>
    </xf>
    <xf numFmtId="0" fontId="0" fillId="0" borderId="107" xfId="137" applyBorder="1" applyAlignment="1">
      <alignment horizontal="center" vertical="center"/>
      <protection/>
    </xf>
    <xf numFmtId="0" fontId="46" fillId="0" borderId="104" xfId="137" applyFont="1" applyBorder="1" applyAlignment="1">
      <alignment horizontal="center" vertical="center" wrapText="1"/>
      <protection/>
    </xf>
    <xf numFmtId="0" fontId="46" fillId="0" borderId="98" xfId="137" applyFont="1" applyBorder="1" applyAlignment="1">
      <alignment horizontal="center" vertical="center" wrapText="1"/>
      <protection/>
    </xf>
    <xf numFmtId="0" fontId="46" fillId="0" borderId="103" xfId="137" applyFont="1" applyBorder="1" applyAlignment="1">
      <alignment horizontal="center" vertical="center" wrapText="1"/>
      <protection/>
    </xf>
    <xf numFmtId="0" fontId="46" fillId="0" borderId="89" xfId="137" applyFont="1" applyBorder="1" applyAlignment="1">
      <alignment horizontal="center" vertical="center" wrapText="1"/>
      <protection/>
    </xf>
    <xf numFmtId="0" fontId="37" fillId="0" borderId="36" xfId="140" applyNumberFormat="1" applyFont="1" applyFill="1" applyBorder="1" applyAlignment="1" applyProtection="1">
      <alignment horizontal="center" vertical="center" shrinkToFit="1"/>
      <protection/>
    </xf>
    <xf numFmtId="0" fontId="37" fillId="0" borderId="38" xfId="140" applyNumberFormat="1" applyFont="1" applyFill="1" applyBorder="1" applyAlignment="1" applyProtection="1">
      <alignment horizontal="center" vertical="center" shrinkToFit="1"/>
      <protection/>
    </xf>
    <xf numFmtId="0" fontId="41" fillId="0" borderId="44" xfId="135" applyFont="1" applyBorder="1" applyAlignment="1">
      <alignment horizontal="center" vertical="center" wrapText="1"/>
      <protection/>
    </xf>
    <xf numFmtId="0" fontId="37" fillId="0" borderId="39" xfId="137" applyFont="1" applyBorder="1" applyAlignment="1">
      <alignment horizontal="center"/>
      <protection/>
    </xf>
    <xf numFmtId="0" fontId="37" fillId="0" borderId="46" xfId="137" applyFont="1" applyBorder="1" applyAlignment="1">
      <alignment horizontal="center"/>
      <protection/>
    </xf>
    <xf numFmtId="0" fontId="37" fillId="0" borderId="40" xfId="137" applyFont="1" applyBorder="1" applyAlignment="1">
      <alignment horizontal="center"/>
      <protection/>
    </xf>
    <xf numFmtId="1" fontId="0" fillId="0" borderId="59" xfId="137" applyNumberFormat="1" applyBorder="1" applyAlignment="1">
      <alignment horizontal="center" vertical="center"/>
      <protection/>
    </xf>
    <xf numFmtId="1" fontId="0" fillId="0" borderId="58" xfId="137" applyNumberFormat="1" applyBorder="1" applyAlignment="1">
      <alignment horizontal="center" vertical="center"/>
      <protection/>
    </xf>
    <xf numFmtId="1" fontId="0" fillId="0" borderId="82" xfId="137" applyNumberFormat="1" applyBorder="1" applyAlignment="1">
      <alignment horizontal="center" vertical="center"/>
      <protection/>
    </xf>
    <xf numFmtId="1" fontId="0" fillId="0" borderId="74" xfId="137" applyNumberFormat="1" applyBorder="1" applyAlignment="1">
      <alignment horizontal="center" vertical="center"/>
      <protection/>
    </xf>
    <xf numFmtId="49" fontId="0" fillId="0" borderId="46" xfId="137" applyNumberFormat="1" applyFont="1" applyBorder="1" applyAlignment="1">
      <alignment horizontal="center" vertical="center"/>
      <protection/>
    </xf>
    <xf numFmtId="49" fontId="0" fillId="0" borderId="76" xfId="137" applyNumberFormat="1" applyBorder="1" applyAlignment="1">
      <alignment horizontal="center" vertical="center"/>
      <protection/>
    </xf>
    <xf numFmtId="0" fontId="38" fillId="0" borderId="18" xfId="137" applyFont="1" applyBorder="1" applyAlignment="1">
      <alignment horizontal="center" vertical="center"/>
      <protection/>
    </xf>
    <xf numFmtId="0" fontId="50" fillId="0" borderId="17" xfId="135" applyFont="1" applyBorder="1" applyAlignment="1">
      <alignment horizontal="center" vertical="center" shrinkToFit="1"/>
      <protection/>
    </xf>
    <xf numFmtId="0" fontId="0" fillId="0" borderId="39" xfId="134" applyFont="1" applyBorder="1" applyAlignment="1">
      <alignment horizontal="center" vertical="center" wrapText="1"/>
      <protection/>
    </xf>
    <xf numFmtId="0" fontId="0" fillId="0" borderId="46" xfId="134" applyFont="1" applyBorder="1" applyAlignment="1">
      <alignment horizontal="center" vertical="center" wrapText="1"/>
      <protection/>
    </xf>
    <xf numFmtId="0" fontId="0" fillId="0" borderId="40" xfId="134" applyFont="1" applyBorder="1" applyAlignment="1">
      <alignment horizontal="center" vertical="center" wrapText="1"/>
      <protection/>
    </xf>
    <xf numFmtId="0" fontId="0" fillId="0" borderId="41" xfId="134" applyFont="1" applyBorder="1" applyAlignment="1">
      <alignment horizontal="center" vertical="center" wrapText="1"/>
      <protection/>
    </xf>
    <xf numFmtId="0" fontId="0" fillId="0" borderId="0" xfId="134" applyFont="1" applyBorder="1" applyAlignment="1">
      <alignment horizontal="center" vertical="center" wrapText="1"/>
      <protection/>
    </xf>
    <xf numFmtId="0" fontId="0" fillId="0" borderId="42" xfId="134" applyFont="1" applyBorder="1" applyAlignment="1">
      <alignment horizontal="center" vertical="center" wrapText="1"/>
      <protection/>
    </xf>
    <xf numFmtId="0" fontId="38" fillId="0" borderId="44" xfId="0" applyFont="1" applyBorder="1" applyAlignment="1">
      <alignment horizontal="left" vertical="center" wrapText="1"/>
    </xf>
    <xf numFmtId="0" fontId="38" fillId="0" borderId="46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14" fontId="38" fillId="0" borderId="36" xfId="0" applyNumberFormat="1" applyFont="1" applyBorder="1" applyAlignment="1" applyProtection="1">
      <alignment horizontal="center" vertical="center" shrinkToFit="1"/>
      <protection/>
    </xf>
    <xf numFmtId="14" fontId="38" fillId="0" borderId="37" xfId="0" applyNumberFormat="1" applyFont="1" applyBorder="1" applyAlignment="1" applyProtection="1">
      <alignment horizontal="center" vertical="center" shrinkToFit="1"/>
      <protection/>
    </xf>
    <xf numFmtId="14" fontId="38" fillId="0" borderId="38" xfId="0" applyNumberFormat="1" applyFont="1" applyBorder="1" applyAlignment="1" applyProtection="1">
      <alignment horizontal="center" vertical="center" shrinkToFit="1"/>
      <protection/>
    </xf>
    <xf numFmtId="170" fontId="38" fillId="0" borderId="36" xfId="0" applyNumberFormat="1" applyFont="1" applyBorder="1" applyAlignment="1" applyProtection="1">
      <alignment horizontal="center" vertical="center" shrinkToFit="1"/>
      <protection/>
    </xf>
    <xf numFmtId="170" fontId="38" fillId="0" borderId="37" xfId="0" applyNumberFormat="1" applyFont="1" applyBorder="1" applyAlignment="1" applyProtection="1">
      <alignment horizontal="center" vertical="center" shrinkToFit="1"/>
      <protection/>
    </xf>
    <xf numFmtId="170" fontId="38" fillId="0" borderId="38" xfId="0" applyNumberFormat="1" applyFont="1" applyBorder="1" applyAlignment="1" applyProtection="1">
      <alignment horizontal="center" vertical="center" shrinkToFit="1"/>
      <protection/>
    </xf>
    <xf numFmtId="0" fontId="38" fillId="0" borderId="39" xfId="0" applyFont="1" applyBorder="1" applyAlignment="1" applyProtection="1">
      <alignment horizontal="left" vertical="center" shrinkToFit="1"/>
      <protection/>
    </xf>
    <xf numFmtId="0" fontId="38" fillId="0" borderId="46" xfId="0" applyFont="1" applyBorder="1" applyAlignment="1" applyProtection="1">
      <alignment horizontal="left" vertical="center" shrinkToFit="1"/>
      <protection/>
    </xf>
    <xf numFmtId="0" fontId="38" fillId="0" borderId="40" xfId="0" applyFont="1" applyBorder="1" applyAlignment="1" applyProtection="1">
      <alignment horizontal="left" vertical="center" shrinkToFit="1"/>
      <protection/>
    </xf>
    <xf numFmtId="0" fontId="38" fillId="0" borderId="43" xfId="0" applyFont="1" applyBorder="1" applyAlignment="1" applyProtection="1">
      <alignment horizontal="left" vertical="center" shrinkToFit="1"/>
      <protection/>
    </xf>
    <xf numFmtId="0" fontId="38" fillId="0" borderId="44" xfId="0" applyFont="1" applyBorder="1" applyAlignment="1" applyProtection="1">
      <alignment horizontal="left" vertical="center" shrinkToFit="1"/>
      <protection/>
    </xf>
    <xf numFmtId="0" fontId="38" fillId="0" borderId="45" xfId="0" applyFont="1" applyBorder="1" applyAlignment="1" applyProtection="1">
      <alignment horizontal="left" vertical="center" shrinkToFit="1"/>
      <protection/>
    </xf>
    <xf numFmtId="0" fontId="46" fillId="15" borderId="36" xfId="0" applyFont="1" applyFill="1" applyBorder="1" applyAlignment="1" applyProtection="1">
      <alignment horizontal="center" vertical="center" shrinkToFit="1"/>
      <protection/>
    </xf>
    <xf numFmtId="49" fontId="39" fillId="0" borderId="110" xfId="134" applyNumberFormat="1" applyFont="1" applyFill="1" applyBorder="1" applyAlignment="1" applyProtection="1">
      <alignment horizontal="center" vertical="center"/>
      <protection locked="0"/>
    </xf>
    <xf numFmtId="49" fontId="39" fillId="0" borderId="111" xfId="134" applyNumberFormat="1" applyFont="1" applyFill="1" applyBorder="1" applyAlignment="1" applyProtection="1">
      <alignment horizontal="center" vertical="center"/>
      <protection locked="0"/>
    </xf>
    <xf numFmtId="49" fontId="39" fillId="0" borderId="112" xfId="134" applyNumberFormat="1" applyFont="1" applyFill="1" applyBorder="1" applyAlignment="1" applyProtection="1">
      <alignment horizontal="center" vertical="center"/>
      <protection locked="0"/>
    </xf>
    <xf numFmtId="1" fontId="44" fillId="0" borderId="79" xfId="134" applyNumberFormat="1" applyFont="1" applyFill="1" applyBorder="1" applyAlignment="1" applyProtection="1">
      <alignment horizontal="center" vertical="center"/>
      <protection/>
    </xf>
    <xf numFmtId="1" fontId="44" fillId="0" borderId="52" xfId="134" applyNumberFormat="1" applyFont="1" applyFill="1" applyBorder="1" applyAlignment="1" applyProtection="1">
      <alignment horizontal="center" vertical="center"/>
      <protection/>
    </xf>
    <xf numFmtId="49" fontId="39" fillId="0" borderId="113" xfId="134" applyNumberFormat="1" applyFont="1" applyFill="1" applyBorder="1" applyAlignment="1" applyProtection="1">
      <alignment horizontal="center" vertical="center"/>
      <protection locked="0"/>
    </xf>
    <xf numFmtId="49" fontId="44" fillId="0" borderId="56" xfId="134" applyNumberFormat="1" applyFont="1" applyFill="1" applyBorder="1" applyAlignment="1" applyProtection="1">
      <alignment horizontal="center" vertical="center"/>
      <protection/>
    </xf>
    <xf numFmtId="49" fontId="44" fillId="0" borderId="114" xfId="134" applyNumberFormat="1" applyFont="1" applyFill="1" applyBorder="1" applyAlignment="1" applyProtection="1">
      <alignment horizontal="center" vertical="center"/>
      <protection/>
    </xf>
    <xf numFmtId="0" fontId="37" fillId="0" borderId="0" xfId="134" applyFont="1" applyFill="1" applyBorder="1" applyAlignment="1">
      <alignment horizontal="left" vertical="center"/>
      <protection/>
    </xf>
    <xf numFmtId="49" fontId="42" fillId="0" borderId="65" xfId="134" applyNumberFormat="1" applyFont="1" applyFill="1" applyBorder="1" applyAlignment="1" applyProtection="1">
      <alignment horizontal="center" vertical="center"/>
      <protection locked="0"/>
    </xf>
    <xf numFmtId="49" fontId="42" fillId="0" borderId="18" xfId="134" applyNumberFormat="1" applyFont="1" applyFill="1" applyBorder="1" applyAlignment="1" applyProtection="1">
      <alignment horizontal="center" vertical="center"/>
      <protection locked="0"/>
    </xf>
    <xf numFmtId="49" fontId="42" fillId="26" borderId="42" xfId="134" applyNumberFormat="1" applyFont="1" applyFill="1" applyBorder="1" applyAlignment="1" applyProtection="1">
      <alignment horizontal="center"/>
      <protection/>
    </xf>
    <xf numFmtId="49" fontId="42" fillId="0" borderId="45" xfId="134" applyNumberFormat="1" applyFont="1" applyFill="1" applyBorder="1" applyAlignment="1" applyProtection="1">
      <alignment horizontal="center"/>
      <protection/>
    </xf>
    <xf numFmtId="49" fontId="42" fillId="26" borderId="49" xfId="134" applyNumberFormat="1" applyFont="1" applyFill="1" applyBorder="1" applyAlignment="1" applyProtection="1">
      <alignment horizontal="center"/>
      <protection/>
    </xf>
    <xf numFmtId="49" fontId="42" fillId="0" borderId="18" xfId="134" applyNumberFormat="1" applyFont="1" applyFill="1" applyBorder="1" applyAlignment="1" applyProtection="1">
      <alignment horizontal="center"/>
      <protection/>
    </xf>
    <xf numFmtId="0" fontId="46" fillId="15" borderId="37" xfId="0" applyFont="1" applyFill="1" applyBorder="1" applyAlignment="1">
      <alignment horizontal="center" vertical="center" wrapText="1"/>
    </xf>
    <xf numFmtId="49" fontId="42" fillId="0" borderId="49" xfId="134" applyNumberFormat="1" applyFont="1" applyFill="1" applyBorder="1" applyAlignment="1" applyProtection="1">
      <alignment horizontal="center" vertical="center"/>
      <protection locked="0"/>
    </xf>
    <xf numFmtId="49" fontId="42" fillId="0" borderId="115" xfId="134" applyNumberFormat="1" applyFont="1" applyFill="1" applyBorder="1" applyAlignment="1" applyProtection="1">
      <alignment horizontal="center" vertical="center"/>
      <protection locked="0"/>
    </xf>
    <xf numFmtId="0" fontId="41" fillId="0" borderId="116" xfId="134" applyNumberFormat="1" applyFont="1" applyFill="1" applyBorder="1" applyAlignment="1">
      <alignment horizontal="left" vertical="center" shrinkToFit="1"/>
      <protection/>
    </xf>
    <xf numFmtId="0" fontId="41" fillId="0" borderId="117" xfId="134" applyNumberFormat="1" applyFont="1" applyFill="1" applyBorder="1" applyAlignment="1">
      <alignment horizontal="left" vertical="center" shrinkToFit="1"/>
      <protection/>
    </xf>
    <xf numFmtId="0" fontId="41" fillId="0" borderId="118" xfId="134" applyNumberFormat="1" applyFont="1" applyFill="1" applyBorder="1" applyAlignment="1">
      <alignment horizontal="left" vertical="center" shrinkToFit="1"/>
      <protection/>
    </xf>
    <xf numFmtId="0" fontId="41" fillId="0" borderId="52" xfId="134" applyNumberFormat="1" applyFont="1" applyFill="1" applyBorder="1" applyAlignment="1">
      <alignment horizontal="left" vertical="center" shrinkToFit="1"/>
      <protection/>
    </xf>
    <xf numFmtId="0" fontId="41" fillId="0" borderId="44" xfId="134" applyNumberFormat="1" applyFont="1" applyFill="1" applyBorder="1" applyAlignment="1">
      <alignment horizontal="left" vertical="center" shrinkToFit="1"/>
      <protection/>
    </xf>
    <xf numFmtId="0" fontId="41" fillId="0" borderId="78" xfId="134" applyNumberFormat="1" applyFont="1" applyFill="1" applyBorder="1" applyAlignment="1">
      <alignment horizontal="left" vertical="center" shrinkToFit="1"/>
      <protection/>
    </xf>
    <xf numFmtId="0" fontId="0" fillId="0" borderId="0" xfId="134" applyFont="1" applyFill="1" applyBorder="1" applyAlignment="1">
      <alignment horizontal="left" vertical="center"/>
      <protection/>
    </xf>
    <xf numFmtId="49" fontId="42" fillId="0" borderId="119" xfId="134" applyNumberFormat="1" applyFont="1" applyFill="1" applyBorder="1" applyAlignment="1">
      <alignment horizontal="center" vertical="center"/>
      <protection/>
    </xf>
    <xf numFmtId="49" fontId="42" fillId="0" borderId="120" xfId="134" applyNumberFormat="1" applyFont="1" applyFill="1" applyBorder="1" applyAlignment="1">
      <alignment horizontal="center" vertical="center"/>
      <protection/>
    </xf>
    <xf numFmtId="49" fontId="42" fillId="0" borderId="121" xfId="134" applyNumberFormat="1" applyFont="1" applyFill="1" applyBorder="1" applyAlignment="1">
      <alignment horizontal="center" vertical="center"/>
      <protection/>
    </xf>
    <xf numFmtId="0" fontId="41" fillId="0" borderId="56" xfId="134" applyNumberFormat="1" applyFont="1" applyFill="1" applyBorder="1" applyAlignment="1">
      <alignment horizontal="left" vertical="center" shrinkToFit="1"/>
      <protection/>
    </xf>
    <xf numFmtId="0" fontId="41" fillId="0" borderId="46" xfId="134" applyNumberFormat="1" applyFont="1" applyFill="1" applyBorder="1" applyAlignment="1">
      <alignment horizontal="left" vertical="center" shrinkToFit="1"/>
      <protection/>
    </xf>
    <xf numFmtId="0" fontId="41" fillId="0" borderId="101" xfId="134" applyNumberFormat="1" applyFont="1" applyFill="1" applyBorder="1" applyAlignment="1">
      <alignment horizontal="left" vertical="center" shrinkToFit="1"/>
      <protection/>
    </xf>
    <xf numFmtId="49" fontId="42" fillId="0" borderId="21" xfId="134" applyNumberFormat="1" applyFont="1" applyFill="1" applyBorder="1" applyAlignment="1">
      <alignment horizontal="center" vertical="center"/>
      <protection/>
    </xf>
    <xf numFmtId="49" fontId="42" fillId="0" borderId="23" xfId="134" applyNumberFormat="1" applyFont="1" applyFill="1" applyBorder="1" applyAlignment="1">
      <alignment horizontal="center" vertical="center"/>
      <protection/>
    </xf>
    <xf numFmtId="49" fontId="42" fillId="0" borderId="122" xfId="134" applyNumberFormat="1" applyFont="1" applyFill="1" applyBorder="1" applyAlignment="1">
      <alignment horizontal="center" vertical="center"/>
      <protection/>
    </xf>
    <xf numFmtId="49" fontId="41" fillId="0" borderId="123" xfId="134" applyNumberFormat="1" applyFont="1" applyFill="1" applyBorder="1" applyAlignment="1">
      <alignment horizontal="center"/>
      <protection/>
    </xf>
    <xf numFmtId="49" fontId="42" fillId="0" borderId="124" xfId="134" applyNumberFormat="1" applyFont="1" applyFill="1" applyBorder="1" applyAlignment="1">
      <alignment horizontal="center" vertical="center"/>
      <protection/>
    </xf>
    <xf numFmtId="0" fontId="41" fillId="0" borderId="114" xfId="134" applyNumberFormat="1" applyFont="1" applyFill="1" applyBorder="1" applyAlignment="1">
      <alignment horizontal="left" vertical="center" shrinkToFit="1"/>
      <protection/>
    </xf>
    <xf numFmtId="0" fontId="41" fillId="0" borderId="123" xfId="134" applyNumberFormat="1" applyFont="1" applyFill="1" applyBorder="1" applyAlignment="1">
      <alignment horizontal="left" vertical="center" shrinkToFit="1"/>
      <protection/>
    </xf>
    <xf numFmtId="0" fontId="41" fillId="0" borderId="125" xfId="134" applyNumberFormat="1" applyFont="1" applyFill="1" applyBorder="1" applyAlignment="1">
      <alignment horizontal="left" vertical="center" shrinkToFit="1"/>
      <protection/>
    </xf>
    <xf numFmtId="49" fontId="42" fillId="26" borderId="39" xfId="134" applyNumberFormat="1" applyFont="1" applyFill="1" applyBorder="1" applyAlignment="1" applyProtection="1">
      <alignment horizontal="center"/>
      <protection/>
    </xf>
    <xf numFmtId="49" fontId="42" fillId="0" borderId="92" xfId="134" applyNumberFormat="1" applyFont="1" applyFill="1" applyBorder="1" applyAlignment="1" applyProtection="1">
      <alignment horizontal="center"/>
      <protection/>
    </xf>
    <xf numFmtId="0" fontId="37" fillId="0" borderId="44" xfId="0" applyFont="1" applyBorder="1" applyAlignment="1">
      <alignment horizontal="center"/>
    </xf>
    <xf numFmtId="0" fontId="0" fillId="15" borderId="17" xfId="0" applyFont="1" applyFill="1" applyBorder="1" applyAlignment="1">
      <alignment horizontal="center" shrinkToFit="1"/>
    </xf>
    <xf numFmtId="0" fontId="38" fillId="0" borderId="0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 shrinkToFit="1"/>
    </xf>
    <xf numFmtId="0" fontId="0" fillId="15" borderId="17" xfId="0" applyNumberFormat="1" applyFont="1" applyFill="1" applyBorder="1" applyAlignment="1" applyProtection="1">
      <alignment horizontal="center" shrinkToFit="1"/>
      <protection/>
    </xf>
    <xf numFmtId="0" fontId="0" fillId="15" borderId="36" xfId="0" applyNumberFormat="1" applyFont="1" applyFill="1" applyBorder="1" applyAlignment="1" applyProtection="1">
      <alignment horizontal="center" shrinkToFit="1"/>
      <protection/>
    </xf>
    <xf numFmtId="0" fontId="0" fillId="15" borderId="37" xfId="0" applyNumberFormat="1" applyFont="1" applyFill="1" applyBorder="1" applyAlignment="1" applyProtection="1">
      <alignment horizontal="center" shrinkToFit="1"/>
      <protection/>
    </xf>
    <xf numFmtId="0" fontId="0" fillId="15" borderId="38" xfId="0" applyNumberFormat="1" applyFont="1" applyFill="1" applyBorder="1" applyAlignment="1" applyProtection="1">
      <alignment horizontal="center" shrinkToFit="1"/>
      <protection/>
    </xf>
    <xf numFmtId="0" fontId="37" fillId="0" borderId="18" xfId="0" applyNumberFormat="1" applyFont="1" applyFill="1" applyBorder="1" applyAlignment="1" applyProtection="1">
      <alignment horizontal="center" vertical="center" shrinkToFit="1"/>
      <protection/>
    </xf>
    <xf numFmtId="0" fontId="37" fillId="0" borderId="18" xfId="0" applyFont="1" applyFill="1" applyBorder="1" applyAlignment="1">
      <alignment horizontal="center" vertical="center" shrinkToFit="1"/>
    </xf>
    <xf numFmtId="49" fontId="41" fillId="0" borderId="0" xfId="134" applyNumberFormat="1" applyFont="1" applyFill="1" applyBorder="1" applyAlignment="1">
      <alignment horizontal="center"/>
      <protection/>
    </xf>
    <xf numFmtId="49" fontId="42" fillId="0" borderId="126" xfId="134" applyNumberFormat="1" applyFont="1" applyFill="1" applyBorder="1" applyAlignment="1">
      <alignment horizontal="center" vertical="center"/>
      <protection/>
    </xf>
    <xf numFmtId="0" fontId="37" fillId="0" borderId="37" xfId="0" applyNumberFormat="1" applyFont="1" applyFill="1" applyBorder="1" applyAlignment="1" applyProtection="1">
      <alignment horizontal="center" vertical="center" shrinkToFit="1"/>
      <protection/>
    </xf>
    <xf numFmtId="0" fontId="37" fillId="0" borderId="36" xfId="0" applyFont="1" applyFill="1" applyBorder="1" applyAlignment="1">
      <alignment horizontal="center" vertical="center" shrinkToFit="1"/>
    </xf>
    <xf numFmtId="0" fontId="37" fillId="0" borderId="37" xfId="0" applyFont="1" applyFill="1" applyBorder="1" applyAlignment="1">
      <alignment horizontal="center" vertical="center" shrinkToFit="1"/>
    </xf>
    <xf numFmtId="0" fontId="37" fillId="0" borderId="38" xfId="0" applyFont="1" applyFill="1" applyBorder="1" applyAlignment="1">
      <alignment horizontal="center" vertical="center" shrinkToFit="1"/>
    </xf>
    <xf numFmtId="0" fontId="40" fillId="0" borderId="0" xfId="134" applyFont="1" applyFill="1" applyAlignment="1">
      <alignment horizontal="center" vertical="top"/>
      <protection/>
    </xf>
    <xf numFmtId="49" fontId="44" fillId="0" borderId="52" xfId="134" applyNumberFormat="1" applyFont="1" applyFill="1" applyBorder="1" applyAlignment="1" applyProtection="1">
      <alignment horizontal="center" vertical="center"/>
      <protection/>
    </xf>
    <xf numFmtId="0" fontId="38" fillId="0" borderId="41" xfId="0" applyFont="1" applyBorder="1" applyAlignment="1" applyProtection="1">
      <alignment horizontal="left" vertical="center" shrinkToFit="1"/>
      <protection/>
    </xf>
    <xf numFmtId="0" fontId="38" fillId="0" borderId="0" xfId="0" applyFont="1" applyBorder="1" applyAlignment="1" applyProtection="1">
      <alignment horizontal="left" vertical="center" shrinkToFit="1"/>
      <protection/>
    </xf>
    <xf numFmtId="0" fontId="38" fillId="0" borderId="42" xfId="0" applyFont="1" applyBorder="1" applyAlignment="1" applyProtection="1">
      <alignment horizontal="left" vertical="center" shrinkToFit="1"/>
      <protection/>
    </xf>
    <xf numFmtId="49" fontId="42" fillId="0" borderId="83" xfId="134" applyNumberFormat="1" applyFont="1" applyFill="1" applyBorder="1" applyAlignment="1" applyProtection="1">
      <alignment horizontal="center"/>
      <protection/>
    </xf>
    <xf numFmtId="49" fontId="39" fillId="0" borderId="127" xfId="134" applyNumberFormat="1" applyFont="1" applyFill="1" applyBorder="1" applyAlignment="1" applyProtection="1">
      <alignment horizontal="center" vertical="center"/>
      <protection locked="0"/>
    </xf>
    <xf numFmtId="49" fontId="44" fillId="0" borderId="57" xfId="134" applyNumberFormat="1" applyFont="1" applyFill="1" applyBorder="1" applyAlignment="1" applyProtection="1">
      <alignment horizontal="center" vertical="center"/>
      <protection/>
    </xf>
    <xf numFmtId="49" fontId="42" fillId="0" borderId="83" xfId="134" applyNumberFormat="1" applyFont="1" applyFill="1" applyBorder="1" applyAlignment="1" applyProtection="1">
      <alignment horizontal="center" vertical="center"/>
      <protection locked="0"/>
    </xf>
    <xf numFmtId="0" fontId="41" fillId="0" borderId="57" xfId="134" applyNumberFormat="1" applyFont="1" applyFill="1" applyBorder="1" applyAlignment="1">
      <alignment horizontal="left" vertical="center" shrinkToFit="1"/>
      <protection/>
    </xf>
    <xf numFmtId="0" fontId="41" fillId="0" borderId="76" xfId="134" applyNumberFormat="1" applyFont="1" applyFill="1" applyBorder="1" applyAlignment="1">
      <alignment horizontal="left" vertical="center" shrinkToFit="1"/>
      <protection/>
    </xf>
    <xf numFmtId="0" fontId="41" fillId="0" borderId="75" xfId="134" applyNumberFormat="1" applyFont="1" applyFill="1" applyBorder="1" applyAlignment="1">
      <alignment horizontal="left" vertical="center" shrinkToFit="1"/>
      <protection/>
    </xf>
    <xf numFmtId="49" fontId="42" fillId="0" borderId="128" xfId="134" applyNumberFormat="1" applyFont="1" applyFill="1" applyBorder="1" applyAlignment="1">
      <alignment horizontal="center" vertical="center"/>
      <protection/>
    </xf>
    <xf numFmtId="0" fontId="37" fillId="0" borderId="0" xfId="134" applyFont="1" applyFill="1" applyBorder="1" applyAlignment="1" applyProtection="1">
      <alignment horizontal="center" vertical="center" wrapText="1" shrinkToFit="1"/>
      <protection/>
    </xf>
    <xf numFmtId="0" fontId="37" fillId="0" borderId="0" xfId="134" applyFont="1" applyFill="1" applyBorder="1" applyAlignment="1" applyProtection="1">
      <alignment horizontal="left" vertical="center" wrapText="1" shrinkToFit="1"/>
      <protection/>
    </xf>
    <xf numFmtId="0" fontId="38" fillId="0" borderId="43" xfId="0" applyFont="1" applyBorder="1" applyAlignment="1" applyProtection="1">
      <alignment vertical="center" shrinkToFit="1"/>
      <protection/>
    </xf>
    <xf numFmtId="0" fontId="38" fillId="0" borderId="44" xfId="0" applyFont="1" applyBorder="1" applyAlignment="1" applyProtection="1">
      <alignment vertical="center" shrinkToFit="1"/>
      <protection/>
    </xf>
    <xf numFmtId="0" fontId="38" fillId="0" borderId="45" xfId="0" applyFont="1" applyBorder="1" applyAlignment="1" applyProtection="1">
      <alignment vertical="center" shrinkToFit="1"/>
      <protection/>
    </xf>
    <xf numFmtId="0" fontId="37" fillId="0" borderId="0" xfId="134" applyFont="1" applyFill="1" applyBorder="1" applyAlignment="1" applyProtection="1">
      <alignment horizontal="center" wrapText="1" shrinkToFit="1"/>
      <protection/>
    </xf>
    <xf numFmtId="0" fontId="37" fillId="0" borderId="44" xfId="134" applyFont="1" applyFill="1" applyBorder="1" applyAlignment="1" applyProtection="1">
      <alignment horizontal="center" wrapText="1" shrinkToFit="1"/>
      <protection/>
    </xf>
    <xf numFmtId="0" fontId="37" fillId="0" borderId="0" xfId="134" applyFont="1" applyFill="1" applyBorder="1" applyAlignment="1">
      <alignment horizontal="center" vertical="center" wrapText="1" shrinkToFit="1"/>
      <protection/>
    </xf>
    <xf numFmtId="0" fontId="41" fillId="0" borderId="46" xfId="134" applyFont="1" applyFill="1" applyBorder="1" applyAlignment="1" applyProtection="1">
      <alignment horizontal="center" vertical="top" wrapText="1" shrinkToFit="1"/>
      <protection locked="0"/>
    </xf>
    <xf numFmtId="0" fontId="37" fillId="0" borderId="42" xfId="134" applyFont="1" applyFill="1" applyBorder="1" applyAlignment="1" applyProtection="1">
      <alignment horizontal="center" wrapText="1" shrinkToFit="1"/>
      <protection/>
    </xf>
    <xf numFmtId="0" fontId="37" fillId="0" borderId="45" xfId="134" applyFont="1" applyFill="1" applyBorder="1" applyAlignment="1" applyProtection="1">
      <alignment horizontal="center" wrapText="1" shrinkToFit="1"/>
      <protection/>
    </xf>
    <xf numFmtId="0" fontId="40" fillId="0" borderId="46" xfId="134" applyNumberFormat="1" applyFont="1" applyFill="1" applyBorder="1" applyAlignment="1">
      <alignment horizontal="center" wrapText="1" shrinkToFit="1"/>
      <protection/>
    </xf>
    <xf numFmtId="0" fontId="40" fillId="0" borderId="40" xfId="134" applyNumberFormat="1" applyFont="1" applyFill="1" applyBorder="1" applyAlignment="1">
      <alignment horizontal="center" wrapText="1" shrinkToFit="1"/>
      <protection/>
    </xf>
    <xf numFmtId="0" fontId="40" fillId="0" borderId="44" xfId="134" applyNumberFormat="1" applyFont="1" applyFill="1" applyBorder="1" applyAlignment="1">
      <alignment horizontal="center" wrapText="1" shrinkToFit="1"/>
      <protection/>
    </xf>
    <xf numFmtId="0" fontId="40" fillId="0" borderId="45" xfId="134" applyNumberFormat="1" applyFont="1" applyFill="1" applyBorder="1" applyAlignment="1">
      <alignment horizontal="center" wrapText="1" shrinkToFit="1"/>
      <protection/>
    </xf>
    <xf numFmtId="0" fontId="40" fillId="0" borderId="0" xfId="134" applyNumberFormat="1" applyFont="1" applyFill="1" applyBorder="1" applyAlignment="1">
      <alignment horizontal="center" wrapText="1" shrinkToFit="1"/>
      <protection/>
    </xf>
    <xf numFmtId="0" fontId="40" fillId="0" borderId="46" xfId="134" applyNumberFormat="1" applyFont="1" applyFill="1" applyBorder="1" applyAlignment="1" applyProtection="1">
      <alignment horizontal="left" wrapText="1" shrinkToFit="1"/>
      <protection/>
    </xf>
    <xf numFmtId="0" fontId="40" fillId="0" borderId="40" xfId="134" applyNumberFormat="1" applyFont="1" applyFill="1" applyBorder="1" applyAlignment="1" applyProtection="1">
      <alignment horizontal="left" wrapText="1" shrinkToFit="1"/>
      <protection/>
    </xf>
    <xf numFmtId="0" fontId="40" fillId="0" borderId="44" xfId="134" applyNumberFormat="1" applyFont="1" applyFill="1" applyBorder="1" applyAlignment="1" applyProtection="1">
      <alignment horizontal="left" wrapText="1" shrinkToFit="1"/>
      <protection/>
    </xf>
    <xf numFmtId="0" fontId="40" fillId="0" borderId="45" xfId="134" applyNumberFormat="1" applyFont="1" applyFill="1" applyBorder="1" applyAlignment="1" applyProtection="1">
      <alignment horizontal="left" wrapText="1" shrinkToFit="1"/>
      <protection/>
    </xf>
    <xf numFmtId="49" fontId="41" fillId="0" borderId="46" xfId="134" applyNumberFormat="1" applyFont="1" applyFill="1" applyBorder="1" applyAlignment="1" applyProtection="1">
      <alignment horizontal="center" vertical="top" wrapText="1" shrinkToFit="1"/>
      <protection locked="0"/>
    </xf>
    <xf numFmtId="0" fontId="40" fillId="0" borderId="0" xfId="134" applyFont="1" applyFill="1" applyBorder="1" applyAlignment="1" applyProtection="1">
      <alignment horizontal="center" wrapText="1" shrinkToFit="1"/>
      <protection/>
    </xf>
    <xf numFmtId="0" fontId="40" fillId="0" borderId="44" xfId="134" applyFont="1" applyFill="1" applyBorder="1" applyAlignment="1" applyProtection="1">
      <alignment horizontal="center" wrapText="1" shrinkToFit="1"/>
      <protection/>
    </xf>
    <xf numFmtId="0" fontId="37" fillId="0" borderId="0" xfId="134" applyNumberFormat="1" applyFont="1" applyFill="1" applyBorder="1" applyAlignment="1" applyProtection="1">
      <alignment horizontal="center" vertical="top" wrapText="1" shrinkToFit="1"/>
      <protection/>
    </xf>
    <xf numFmtId="0" fontId="41" fillId="0" borderId="46" xfId="134" applyNumberFormat="1" applyFont="1" applyFill="1" applyBorder="1" applyAlignment="1" applyProtection="1">
      <alignment horizontal="center" vertical="top" wrapText="1" shrinkToFit="1"/>
      <protection locked="0"/>
    </xf>
    <xf numFmtId="49" fontId="46" fillId="0" borderId="0" xfId="134" applyNumberFormat="1" applyFont="1" applyFill="1" applyBorder="1" applyAlignment="1">
      <alignment horizontal="center" vertical="center" wrapText="1" shrinkToFit="1"/>
      <protection/>
    </xf>
    <xf numFmtId="0" fontId="40" fillId="0" borderId="42" xfId="134" applyFont="1" applyFill="1" applyBorder="1" applyAlignment="1" applyProtection="1">
      <alignment horizontal="center" wrapText="1" shrinkToFit="1"/>
      <protection/>
    </xf>
    <xf numFmtId="0" fontId="40" fillId="0" borderId="45" xfId="134" applyFont="1" applyFill="1" applyBorder="1" applyAlignment="1" applyProtection="1">
      <alignment horizontal="center" wrapText="1" shrinkToFit="1"/>
      <protection/>
    </xf>
    <xf numFmtId="0" fontId="37" fillId="0" borderId="0" xfId="142" applyNumberFormat="1" applyFont="1" applyFill="1" applyBorder="1" applyAlignment="1" applyProtection="1">
      <alignment horizontal="center" vertical="top" wrapText="1" shrinkToFit="1"/>
      <protection/>
    </xf>
    <xf numFmtId="0" fontId="50" fillId="0" borderId="42" xfId="134" applyNumberFormat="1" applyFont="1" applyFill="1" applyBorder="1" applyAlignment="1" applyProtection="1">
      <alignment horizontal="center" wrapText="1" shrinkToFit="1"/>
      <protection/>
    </xf>
    <xf numFmtId="0" fontId="50" fillId="0" borderId="45" xfId="134" applyNumberFormat="1" applyFont="1" applyFill="1" applyBorder="1" applyAlignment="1" applyProtection="1">
      <alignment horizontal="center" wrapText="1" shrinkToFit="1"/>
      <protection/>
    </xf>
    <xf numFmtId="0" fontId="40" fillId="0" borderId="0" xfId="142" applyNumberFormat="1" applyFont="1" applyFill="1" applyBorder="1" applyAlignment="1" applyProtection="1">
      <alignment horizontal="center" wrapText="1" shrinkToFit="1"/>
      <protection/>
    </xf>
    <xf numFmtId="0" fontId="40" fillId="0" borderId="44" xfId="142" applyNumberFormat="1" applyFont="1" applyFill="1" applyBorder="1" applyAlignment="1" applyProtection="1">
      <alignment horizontal="center" wrapText="1" shrinkToFit="1"/>
      <protection/>
    </xf>
    <xf numFmtId="49" fontId="41" fillId="0" borderId="46" xfId="142" applyNumberFormat="1" applyFont="1" applyFill="1" applyBorder="1" applyAlignment="1" applyProtection="1">
      <alignment horizontal="center" vertical="top" wrapText="1" shrinkToFit="1"/>
      <protection locked="0"/>
    </xf>
    <xf numFmtId="0" fontId="37" fillId="0" borderId="0" xfId="134" applyNumberFormat="1" applyFont="1" applyFill="1" applyBorder="1" applyAlignment="1">
      <alignment horizontal="center" wrapText="1" shrinkToFit="1"/>
      <protection/>
    </xf>
    <xf numFmtId="49" fontId="37" fillId="0" borderId="0" xfId="134" applyNumberFormat="1" applyFont="1" applyFill="1" applyBorder="1" applyAlignment="1">
      <alignment horizontal="center" wrapText="1" shrinkToFit="1"/>
      <protection/>
    </xf>
    <xf numFmtId="49" fontId="56" fillId="0" borderId="0" xfId="134" applyNumberFormat="1" applyFont="1" applyFill="1" applyBorder="1" applyAlignment="1">
      <alignment horizontal="center" vertical="center" wrapText="1" shrinkToFit="1"/>
      <protection/>
    </xf>
    <xf numFmtId="0" fontId="50" fillId="0" borderId="49" xfId="134" applyFont="1" applyFill="1" applyBorder="1" applyAlignment="1" applyProtection="1">
      <alignment horizontal="center" shrinkToFit="1"/>
      <protection locked="0"/>
    </xf>
    <xf numFmtId="0" fontId="50" fillId="0" borderId="18" xfId="134" applyFont="1" applyFill="1" applyBorder="1" applyAlignment="1" applyProtection="1">
      <alignment horizontal="center" shrinkToFit="1"/>
      <protection locked="0"/>
    </xf>
    <xf numFmtId="49" fontId="49" fillId="0" borderId="49" xfId="134" applyNumberFormat="1" applyFont="1" applyFill="1" applyBorder="1" applyAlignment="1" applyProtection="1">
      <alignment horizontal="center" shrinkToFit="1"/>
      <protection/>
    </xf>
    <xf numFmtId="49" fontId="49" fillId="0" borderId="18" xfId="134" applyNumberFormat="1" applyFont="1" applyFill="1" applyBorder="1" applyAlignment="1" applyProtection="1">
      <alignment horizontal="center" shrinkToFit="1"/>
      <protection/>
    </xf>
    <xf numFmtId="0" fontId="40" fillId="0" borderId="39" xfId="134" applyNumberFormat="1" applyFont="1" applyFill="1" applyBorder="1" applyAlignment="1" applyProtection="1">
      <alignment horizontal="left" wrapText="1"/>
      <protection/>
    </xf>
    <xf numFmtId="0" fontId="40" fillId="0" borderId="46" xfId="134" applyNumberFormat="1" applyFont="1" applyFill="1" applyBorder="1" applyAlignment="1" applyProtection="1">
      <alignment horizontal="left" wrapText="1"/>
      <protection/>
    </xf>
    <xf numFmtId="0" fontId="40" fillId="0" borderId="43" xfId="134" applyNumberFormat="1" applyFont="1" applyFill="1" applyBorder="1" applyAlignment="1" applyProtection="1">
      <alignment horizontal="left" wrapText="1"/>
      <protection/>
    </xf>
    <xf numFmtId="0" fontId="40" fillId="0" borderId="44" xfId="134" applyNumberFormat="1" applyFont="1" applyFill="1" applyBorder="1" applyAlignment="1" applyProtection="1">
      <alignment horizontal="left" wrapText="1"/>
      <protection/>
    </xf>
    <xf numFmtId="49" fontId="37" fillId="0" borderId="0" xfId="142" applyNumberFormat="1" applyFont="1" applyFill="1" applyBorder="1" applyAlignment="1">
      <alignment horizontal="center" wrapText="1" shrinkToFit="1"/>
      <protection/>
    </xf>
    <xf numFmtId="49" fontId="37" fillId="0" borderId="42" xfId="142" applyNumberFormat="1" applyFont="1" applyFill="1" applyBorder="1" applyAlignment="1">
      <alignment horizontal="center" wrapText="1" shrinkToFit="1"/>
      <protection/>
    </xf>
    <xf numFmtId="0" fontId="37" fillId="0" borderId="0" xfId="142" applyNumberFormat="1" applyFont="1" applyFill="1" applyBorder="1" applyAlignment="1" applyProtection="1">
      <alignment horizontal="center" wrapText="1" shrinkToFit="1"/>
      <protection/>
    </xf>
    <xf numFmtId="0" fontId="37" fillId="0" borderId="44" xfId="142" applyNumberFormat="1" applyFont="1" applyFill="1" applyBorder="1" applyAlignment="1" applyProtection="1">
      <alignment horizontal="center" wrapText="1" shrinkToFit="1"/>
      <protection/>
    </xf>
    <xf numFmtId="0" fontId="37" fillId="0" borderId="42" xfId="134" applyNumberFormat="1" applyFont="1" applyFill="1" applyBorder="1" applyAlignment="1" applyProtection="1">
      <alignment horizontal="center" vertical="top" wrapText="1" shrinkToFit="1"/>
      <protection/>
    </xf>
    <xf numFmtId="0" fontId="50" fillId="0" borderId="0" xfId="134" applyNumberFormat="1" applyFont="1" applyFill="1" applyBorder="1" applyAlignment="1" applyProtection="1">
      <alignment horizontal="center" wrapText="1" shrinkToFit="1"/>
      <protection/>
    </xf>
    <xf numFmtId="0" fontId="50" fillId="0" borderId="44" xfId="134" applyNumberFormat="1" applyFont="1" applyFill="1" applyBorder="1" applyAlignment="1" applyProtection="1">
      <alignment horizontal="center" wrapText="1" shrinkToFit="1"/>
      <protection/>
    </xf>
    <xf numFmtId="49" fontId="49" fillId="0" borderId="49" xfId="134" applyNumberFormat="1" applyFont="1" applyFill="1" applyBorder="1" applyAlignment="1">
      <alignment horizontal="center" wrapText="1"/>
      <protection/>
    </xf>
    <xf numFmtId="49" fontId="49" fillId="0" borderId="18" xfId="134" applyNumberFormat="1" applyFont="1" applyFill="1" applyBorder="1" applyAlignment="1">
      <alignment horizontal="center" wrapText="1"/>
      <protection/>
    </xf>
    <xf numFmtId="0" fontId="40" fillId="0" borderId="41" xfId="142" applyNumberFormat="1" applyFont="1" applyFill="1" applyBorder="1" applyAlignment="1" applyProtection="1">
      <alignment horizontal="center" wrapText="1" shrinkToFit="1"/>
      <protection/>
    </xf>
    <xf numFmtId="0" fontId="40" fillId="0" borderId="43" xfId="142" applyNumberFormat="1" applyFont="1" applyFill="1" applyBorder="1" applyAlignment="1" applyProtection="1">
      <alignment horizontal="center" wrapText="1" shrinkToFit="1"/>
      <protection/>
    </xf>
    <xf numFmtId="0" fontId="40" fillId="0" borderId="40" xfId="134" applyNumberFormat="1" applyFont="1" applyFill="1" applyBorder="1" applyAlignment="1" applyProtection="1">
      <alignment horizontal="left" wrapText="1"/>
      <protection/>
    </xf>
    <xf numFmtId="0" fontId="40" fillId="0" borderId="45" xfId="134" applyNumberFormat="1" applyFont="1" applyFill="1" applyBorder="1" applyAlignment="1" applyProtection="1">
      <alignment horizontal="left" wrapText="1"/>
      <protection/>
    </xf>
    <xf numFmtId="0" fontId="48" fillId="0" borderId="129" xfId="134" applyFont="1" applyFill="1" applyBorder="1" applyAlignment="1">
      <alignment horizontal="center" vertical="center" wrapText="1"/>
      <protection/>
    </xf>
    <xf numFmtId="0" fontId="48" fillId="0" borderId="130" xfId="134" applyFont="1" applyFill="1" applyBorder="1" applyAlignment="1">
      <alignment horizontal="center" vertical="center" wrapText="1"/>
      <protection/>
    </xf>
    <xf numFmtId="0" fontId="37" fillId="0" borderId="131" xfId="134" applyFont="1" applyFill="1" applyBorder="1" applyAlignment="1">
      <alignment horizontal="center" vertical="center" wrapText="1"/>
      <protection/>
    </xf>
    <xf numFmtId="0" fontId="0" fillId="0" borderId="132" xfId="134" applyFont="1" applyFill="1" applyBorder="1" applyAlignment="1">
      <alignment horizontal="center" vertical="center" wrapText="1"/>
      <protection/>
    </xf>
    <xf numFmtId="0" fontId="37" fillId="0" borderId="131" xfId="134" applyNumberFormat="1" applyFont="1" applyFill="1" applyBorder="1" applyAlignment="1">
      <alignment horizontal="center" vertical="center" wrapText="1"/>
      <protection/>
    </xf>
    <xf numFmtId="0" fontId="37" fillId="0" borderId="91" xfId="134" applyNumberFormat="1" applyFont="1" applyFill="1" applyBorder="1" applyAlignment="1">
      <alignment horizontal="center" vertical="center" wrapText="1"/>
      <protection/>
    </xf>
    <xf numFmtId="0" fontId="37" fillId="0" borderId="133" xfId="134" applyNumberFormat="1" applyFont="1" applyFill="1" applyBorder="1" applyAlignment="1">
      <alignment horizontal="center" vertical="center" wrapText="1"/>
      <protection/>
    </xf>
    <xf numFmtId="0" fontId="37" fillId="0" borderId="132" xfId="134" applyNumberFormat="1" applyFont="1" applyFill="1" applyBorder="1" applyAlignment="1">
      <alignment horizontal="center" vertical="center" wrapText="1"/>
      <protection/>
    </xf>
    <xf numFmtId="0" fontId="37" fillId="0" borderId="134" xfId="134" applyNumberFormat="1" applyFont="1" applyFill="1" applyBorder="1" applyAlignment="1">
      <alignment horizontal="center" vertical="center" wrapText="1"/>
      <protection/>
    </xf>
    <xf numFmtId="0" fontId="37" fillId="0" borderId="135" xfId="134" applyNumberFormat="1" applyFont="1" applyFill="1" applyBorder="1" applyAlignment="1">
      <alignment horizontal="center" vertical="center" wrapText="1"/>
      <protection/>
    </xf>
    <xf numFmtId="49" fontId="37" fillId="0" borderId="0" xfId="134" applyNumberFormat="1" applyFont="1" applyFill="1" applyAlignment="1">
      <alignment horizontal="center" vertical="center" wrapText="1"/>
      <protection/>
    </xf>
    <xf numFmtId="49" fontId="37" fillId="0" borderId="44" xfId="134" applyNumberFormat="1" applyFont="1" applyFill="1" applyBorder="1" applyAlignment="1">
      <alignment horizontal="center" vertical="center" wrapText="1"/>
      <protection/>
    </xf>
    <xf numFmtId="49" fontId="49" fillId="0" borderId="65" xfId="134" applyNumberFormat="1" applyFont="1" applyFill="1" applyBorder="1" applyAlignment="1" applyProtection="1">
      <alignment horizontal="center" shrinkToFit="1"/>
      <protection/>
    </xf>
    <xf numFmtId="0" fontId="37" fillId="0" borderId="0" xfId="134" applyFont="1" applyFill="1" applyAlignment="1">
      <alignment horizontal="center" wrapText="1"/>
      <protection/>
    </xf>
    <xf numFmtId="0" fontId="38" fillId="0" borderId="46" xfId="134" applyFont="1" applyFill="1" applyBorder="1" applyAlignment="1">
      <alignment horizontal="center" vertical="center"/>
      <protection/>
    </xf>
    <xf numFmtId="0" fontId="38" fillId="15" borderId="36" xfId="134" applyFont="1" applyFill="1" applyBorder="1" applyAlignment="1">
      <alignment horizontal="center" wrapText="1"/>
      <protection/>
    </xf>
    <xf numFmtId="0" fontId="38" fillId="15" borderId="37" xfId="134" applyFont="1" applyFill="1" applyBorder="1" applyAlignment="1">
      <alignment horizontal="center" wrapText="1"/>
      <protection/>
    </xf>
    <xf numFmtId="0" fontId="38" fillId="15" borderId="38" xfId="134" applyFont="1" applyFill="1" applyBorder="1" applyAlignment="1">
      <alignment horizontal="center" wrapText="1"/>
      <protection/>
    </xf>
    <xf numFmtId="49" fontId="49" fillId="0" borderId="65" xfId="134" applyNumberFormat="1" applyFont="1" applyFill="1" applyBorder="1" applyAlignment="1">
      <alignment horizontal="center" wrapText="1"/>
      <protection/>
    </xf>
    <xf numFmtId="0" fontId="50" fillId="0" borderId="65" xfId="134" applyFont="1" applyFill="1" applyBorder="1" applyAlignment="1" applyProtection="1">
      <alignment horizontal="center" shrinkToFit="1"/>
      <protection locked="0"/>
    </xf>
    <xf numFmtId="0" fontId="40" fillId="0" borderId="131" xfId="134" applyNumberFormat="1" applyFont="1" applyFill="1" applyBorder="1" applyAlignment="1" applyProtection="1">
      <alignment horizontal="left" wrapText="1"/>
      <protection/>
    </xf>
    <xf numFmtId="0" fontId="40" fillId="0" borderId="91" xfId="134" applyNumberFormat="1" applyFont="1" applyFill="1" applyBorder="1" applyAlignment="1" applyProtection="1">
      <alignment horizontal="left" wrapText="1"/>
      <protection/>
    </xf>
    <xf numFmtId="0" fontId="40" fillId="0" borderId="0" xfId="134" applyFont="1" applyFill="1" applyBorder="1" applyAlignment="1">
      <alignment horizontal="center" vertical="center" wrapText="1"/>
      <protection/>
    </xf>
    <xf numFmtId="49" fontId="41" fillId="0" borderId="40" xfId="142" applyNumberFormat="1" applyFont="1" applyFill="1" applyBorder="1" applyAlignment="1" applyProtection="1">
      <alignment horizontal="center" vertical="top" wrapText="1" shrinkToFit="1"/>
      <protection locked="0"/>
    </xf>
    <xf numFmtId="0" fontId="40" fillId="0" borderId="41" xfId="134" applyFont="1" applyFill="1" applyBorder="1" applyAlignment="1" applyProtection="1">
      <alignment horizontal="center" wrapText="1" shrinkToFit="1"/>
      <protection/>
    </xf>
    <xf numFmtId="0" fontId="40" fillId="0" borderId="43" xfId="134" applyFont="1" applyFill="1" applyBorder="1" applyAlignment="1" applyProtection="1">
      <alignment horizontal="center" wrapText="1" shrinkToFit="1"/>
      <protection/>
    </xf>
    <xf numFmtId="49" fontId="37" fillId="0" borderId="0" xfId="134" applyNumberFormat="1" applyFont="1" applyFill="1" applyBorder="1" applyAlignment="1" applyProtection="1">
      <alignment horizontal="center" vertical="top" wrapText="1" shrinkToFit="1"/>
      <protection/>
    </xf>
    <xf numFmtId="0" fontId="37" fillId="0" borderId="42" xfId="142" applyNumberFormat="1" applyFont="1" applyFill="1" applyBorder="1" applyAlignment="1" applyProtection="1">
      <alignment horizontal="center" vertical="top" wrapText="1" shrinkToFit="1"/>
      <protection/>
    </xf>
    <xf numFmtId="0" fontId="40" fillId="0" borderId="0" xfId="134" applyFont="1" applyFill="1" applyAlignment="1">
      <alignment horizontal="center" vertical="top" wrapText="1"/>
      <protection/>
    </xf>
    <xf numFmtId="0" fontId="37" fillId="0" borderId="129" xfId="134" applyFont="1" applyFill="1" applyBorder="1" applyAlignment="1">
      <alignment horizontal="center" vertical="center" wrapText="1"/>
      <protection/>
    </xf>
    <xf numFmtId="0" fontId="0" fillId="0" borderId="130" xfId="134" applyFont="1" applyFill="1" applyBorder="1" applyAlignment="1">
      <alignment horizontal="center" vertical="center" wrapText="1"/>
      <protection/>
    </xf>
    <xf numFmtId="0" fontId="39" fillId="0" borderId="36" xfId="134" applyFont="1" applyFill="1" applyBorder="1" applyAlignment="1">
      <alignment horizontal="center" vertical="center" shrinkToFit="1"/>
      <protection/>
    </xf>
    <xf numFmtId="0" fontId="39" fillId="0" borderId="37" xfId="134" applyFont="1" applyFill="1" applyBorder="1" applyAlignment="1">
      <alignment horizontal="center" vertical="center" shrinkToFit="1"/>
      <protection/>
    </xf>
    <xf numFmtId="0" fontId="39" fillId="0" borderId="38" xfId="134" applyFont="1" applyFill="1" applyBorder="1" applyAlignment="1">
      <alignment horizontal="center" vertical="center" shrinkToFit="1"/>
      <protection/>
    </xf>
    <xf numFmtId="0" fontId="37" fillId="0" borderId="17" xfId="134" applyFont="1" applyFill="1" applyBorder="1" applyAlignment="1">
      <alignment horizontal="center" vertical="center" shrinkToFit="1"/>
      <protection/>
    </xf>
    <xf numFmtId="0" fontId="0" fillId="0" borderId="0" xfId="134" applyFont="1" applyFill="1" applyBorder="1" applyAlignment="1">
      <alignment horizontal="right" vertical="center" wrapText="1"/>
      <protection/>
    </xf>
    <xf numFmtId="0" fontId="0" fillId="15" borderId="36" xfId="134" applyFont="1" applyFill="1" applyBorder="1" applyAlignment="1">
      <alignment horizontal="center" vertical="center" shrinkToFit="1"/>
      <protection/>
    </xf>
    <xf numFmtId="0" fontId="0" fillId="15" borderId="37" xfId="134" applyFont="1" applyFill="1" applyBorder="1" applyAlignment="1">
      <alignment horizontal="center" vertical="center" shrinkToFit="1"/>
      <protection/>
    </xf>
    <xf numFmtId="0" fontId="0" fillId="15" borderId="38" xfId="134" applyFont="1" applyFill="1" applyBorder="1" applyAlignment="1">
      <alignment horizontal="center" vertical="center" shrinkToFit="1"/>
      <protection/>
    </xf>
    <xf numFmtId="0" fontId="37" fillId="0" borderId="36" xfId="134" applyFont="1" applyFill="1" applyBorder="1" applyAlignment="1">
      <alignment horizontal="center" vertical="center" shrinkToFit="1"/>
      <protection/>
    </xf>
    <xf numFmtId="0" fontId="37" fillId="0" borderId="37" xfId="134" applyFont="1" applyFill="1" applyBorder="1" applyAlignment="1">
      <alignment horizontal="center" vertical="center" shrinkToFit="1"/>
      <protection/>
    </xf>
    <xf numFmtId="0" fontId="37" fillId="0" borderId="38" xfId="134" applyFont="1" applyFill="1" applyBorder="1" applyAlignment="1">
      <alignment horizontal="center" vertical="center" shrinkToFit="1"/>
      <protection/>
    </xf>
    <xf numFmtId="0" fontId="46" fillId="15" borderId="37" xfId="0" applyFont="1" applyFill="1" applyBorder="1" applyAlignment="1">
      <alignment horizontal="left" vertical="center" wrapText="1"/>
    </xf>
    <xf numFmtId="0" fontId="40" fillId="0" borderId="0" xfId="134" applyNumberFormat="1" applyFont="1" applyFill="1" applyBorder="1" applyAlignment="1">
      <alignment horizontal="left" wrapText="1" shrinkToFit="1"/>
      <protection/>
    </xf>
    <xf numFmtId="0" fontId="40" fillId="0" borderId="44" xfId="134" applyNumberFormat="1" applyFont="1" applyFill="1" applyBorder="1" applyAlignment="1">
      <alignment horizontal="left" wrapText="1" shrinkToFit="1"/>
      <protection/>
    </xf>
    <xf numFmtId="0" fontId="37" fillId="0" borderId="17" xfId="134" applyNumberFormat="1" applyFont="1" applyFill="1" applyBorder="1" applyAlignment="1">
      <alignment horizontal="center" vertical="center" shrinkToFit="1"/>
      <protection/>
    </xf>
    <xf numFmtId="0" fontId="40" fillId="0" borderId="46" xfId="134" applyNumberFormat="1" applyFont="1" applyFill="1" applyBorder="1" applyAlignment="1">
      <alignment horizontal="left" wrapText="1" shrinkToFit="1"/>
      <protection/>
    </xf>
    <xf numFmtId="0" fontId="40" fillId="0" borderId="40" xfId="134" applyNumberFormat="1" applyFont="1" applyFill="1" applyBorder="1" applyAlignment="1">
      <alignment horizontal="left" wrapText="1" shrinkToFit="1"/>
      <protection/>
    </xf>
    <xf numFmtId="0" fontId="40" fillId="0" borderId="45" xfId="134" applyNumberFormat="1" applyFont="1" applyFill="1" applyBorder="1" applyAlignment="1">
      <alignment horizontal="left" wrapText="1" shrinkToFit="1"/>
      <protection/>
    </xf>
    <xf numFmtId="0" fontId="0" fillId="15" borderId="17" xfId="134" applyFont="1" applyFill="1" applyBorder="1" applyAlignment="1">
      <alignment horizontal="center" vertical="center" shrinkToFit="1"/>
      <protection/>
    </xf>
    <xf numFmtId="0" fontId="38" fillId="0" borderId="44" xfId="0" applyFont="1" applyFill="1" applyBorder="1" applyAlignment="1" applyProtection="1">
      <alignment horizontal="center" vertical="center" shrinkToFit="1"/>
      <protection/>
    </xf>
    <xf numFmtId="0" fontId="38" fillId="0" borderId="45" xfId="0" applyFont="1" applyFill="1" applyBorder="1" applyAlignment="1" applyProtection="1">
      <alignment horizontal="center" vertical="center" shrinkToFit="1"/>
      <protection/>
    </xf>
    <xf numFmtId="0" fontId="37" fillId="0" borderId="46" xfId="0" applyFont="1" applyFill="1" applyBorder="1" applyAlignment="1" applyProtection="1">
      <alignment horizontal="center" shrinkToFit="1"/>
      <protection/>
    </xf>
    <xf numFmtId="0" fontId="37" fillId="0" borderId="40" xfId="0" applyFont="1" applyFill="1" applyBorder="1" applyAlignment="1" applyProtection="1">
      <alignment horizontal="center" shrinkToFit="1"/>
      <protection/>
    </xf>
    <xf numFmtId="0" fontId="37" fillId="0" borderId="0" xfId="0" applyFont="1" applyFill="1" applyBorder="1" applyAlignment="1" applyProtection="1">
      <alignment horizontal="center" shrinkToFit="1"/>
      <protection/>
    </xf>
    <xf numFmtId="0" fontId="37" fillId="0" borderId="42" xfId="0" applyFont="1" applyFill="1" applyBorder="1" applyAlignment="1" applyProtection="1">
      <alignment horizontal="center" shrinkToFit="1"/>
      <protection/>
    </xf>
    <xf numFmtId="170" fontId="38" fillId="0" borderId="36" xfId="0" applyNumberFormat="1" applyFont="1" applyFill="1" applyBorder="1" applyAlignment="1" applyProtection="1">
      <alignment horizontal="center" vertical="center" shrinkToFit="1"/>
      <protection/>
    </xf>
    <xf numFmtId="170" fontId="38" fillId="0" borderId="37" xfId="0" applyNumberFormat="1" applyFont="1" applyFill="1" applyBorder="1" applyAlignment="1" applyProtection="1">
      <alignment horizontal="center" vertical="center" shrinkToFit="1"/>
      <protection/>
    </xf>
    <xf numFmtId="170" fontId="38" fillId="0" borderId="38" xfId="0" applyNumberFormat="1" applyFont="1" applyFill="1" applyBorder="1" applyAlignment="1" applyProtection="1">
      <alignment horizontal="center" vertical="center" shrinkToFit="1"/>
      <protection/>
    </xf>
    <xf numFmtId="0" fontId="37" fillId="0" borderId="39" xfId="0" applyFont="1" applyBorder="1" applyAlignment="1" applyProtection="1">
      <alignment horizontal="center"/>
      <protection/>
    </xf>
    <xf numFmtId="0" fontId="37" fillId="0" borderId="46" xfId="0" applyFont="1" applyBorder="1" applyAlignment="1" applyProtection="1">
      <alignment horizontal="center"/>
      <protection/>
    </xf>
    <xf numFmtId="0" fontId="37" fillId="0" borderId="40" xfId="0" applyFont="1" applyBorder="1" applyAlignment="1" applyProtection="1">
      <alignment horizontal="center"/>
      <protection/>
    </xf>
    <xf numFmtId="0" fontId="37" fillId="0" borderId="41" xfId="0" applyFont="1" applyBorder="1" applyAlignment="1" applyProtection="1">
      <alignment horizontal="center"/>
      <protection/>
    </xf>
    <xf numFmtId="0" fontId="37" fillId="0" borderId="0" xfId="0" applyFont="1" applyBorder="1" applyAlignment="1" applyProtection="1">
      <alignment horizontal="center"/>
      <protection/>
    </xf>
    <xf numFmtId="0" fontId="37" fillId="0" borderId="42" xfId="0" applyFont="1" applyBorder="1" applyAlignment="1" applyProtection="1">
      <alignment horizontal="center"/>
      <protection/>
    </xf>
    <xf numFmtId="0" fontId="37" fillId="0" borderId="0" xfId="143" applyNumberFormat="1" applyFont="1" applyFill="1" applyBorder="1" applyAlignment="1" applyProtection="1">
      <alignment horizontal="center" vertical="top" wrapText="1" shrinkToFit="1"/>
      <protection/>
    </xf>
    <xf numFmtId="0" fontId="40" fillId="0" borderId="0" xfId="143" applyNumberFormat="1" applyFont="1" applyFill="1" applyBorder="1" applyAlignment="1" applyProtection="1">
      <alignment horizontal="center" wrapText="1" shrinkToFit="1"/>
      <protection/>
    </xf>
    <xf numFmtId="0" fontId="40" fillId="0" borderId="44" xfId="143" applyNumberFormat="1" applyFont="1" applyFill="1" applyBorder="1" applyAlignment="1" applyProtection="1">
      <alignment horizontal="center" wrapText="1" shrinkToFit="1"/>
      <protection/>
    </xf>
    <xf numFmtId="49" fontId="37" fillId="0" borderId="0" xfId="143" applyNumberFormat="1" applyFont="1" applyFill="1" applyBorder="1" applyAlignment="1">
      <alignment horizontal="center" wrapText="1" shrinkToFit="1"/>
      <protection/>
    </xf>
    <xf numFmtId="0" fontId="37" fillId="0" borderId="0" xfId="143" applyNumberFormat="1" applyFont="1" applyFill="1" applyBorder="1" applyAlignment="1" applyProtection="1">
      <alignment horizontal="center" wrapText="1" shrinkToFit="1"/>
      <protection/>
    </xf>
    <xf numFmtId="0" fontId="37" fillId="0" borderId="44" xfId="143" applyNumberFormat="1" applyFont="1" applyFill="1" applyBorder="1" applyAlignment="1" applyProtection="1">
      <alignment horizontal="center" wrapText="1" shrinkToFit="1"/>
      <protection/>
    </xf>
    <xf numFmtId="0" fontId="40" fillId="0" borderId="41" xfId="143" applyNumberFormat="1" applyFont="1" applyFill="1" applyBorder="1" applyAlignment="1" applyProtection="1">
      <alignment horizontal="center" wrapText="1" shrinkToFit="1"/>
      <protection/>
    </xf>
    <xf numFmtId="0" fontId="40" fillId="0" borderId="43" xfId="143" applyNumberFormat="1" applyFont="1" applyFill="1" applyBorder="1" applyAlignment="1" applyProtection="1">
      <alignment horizontal="center" wrapText="1" shrinkToFit="1"/>
      <protection/>
    </xf>
    <xf numFmtId="49" fontId="41" fillId="0" borderId="46" xfId="143" applyNumberFormat="1" applyFont="1" applyFill="1" applyBorder="1" applyAlignment="1" applyProtection="1">
      <alignment horizontal="center" vertical="top" wrapText="1" shrinkToFit="1"/>
      <protection locked="0"/>
    </xf>
    <xf numFmtId="0" fontId="55" fillId="0" borderId="0" xfId="143" applyNumberFormat="1" applyFont="1" applyFill="1" applyBorder="1" applyAlignment="1" applyProtection="1">
      <alignment horizontal="center" wrapText="1" shrinkToFit="1"/>
      <protection locked="0"/>
    </xf>
    <xf numFmtId="0" fontId="55" fillId="0" borderId="44" xfId="143" applyNumberFormat="1" applyFont="1" applyFill="1" applyBorder="1" applyAlignment="1" applyProtection="1">
      <alignment horizontal="center" wrapText="1" shrinkToFit="1"/>
      <protection locked="0"/>
    </xf>
    <xf numFmtId="0" fontId="40" fillId="0" borderId="41" xfId="134" applyNumberFormat="1" applyFont="1" applyFill="1" applyBorder="1" applyAlignment="1" applyProtection="1">
      <alignment horizontal="left" wrapText="1"/>
      <protection/>
    </xf>
    <xf numFmtId="0" fontId="40" fillId="0" borderId="0" xfId="134" applyNumberFormat="1" applyFont="1" applyFill="1" applyBorder="1" applyAlignment="1" applyProtection="1">
      <alignment horizontal="left" wrapText="1"/>
      <protection/>
    </xf>
    <xf numFmtId="0" fontId="55" fillId="0" borderId="39" xfId="143" applyNumberFormat="1" applyFont="1" applyFill="1" applyBorder="1" applyAlignment="1" applyProtection="1">
      <alignment horizontal="center" wrapText="1" shrinkToFit="1"/>
      <protection locked="0"/>
    </xf>
    <xf numFmtId="0" fontId="55" fillId="0" borderId="46" xfId="143" applyNumberFormat="1" applyFont="1" applyFill="1" applyBorder="1" applyAlignment="1" applyProtection="1">
      <alignment horizontal="center" wrapText="1" shrinkToFit="1"/>
      <protection locked="0"/>
    </xf>
    <xf numFmtId="0" fontId="46" fillId="15" borderId="17" xfId="0" applyFont="1" applyFill="1" applyBorder="1" applyAlignment="1" applyProtection="1">
      <alignment horizontal="center" vertical="center" shrinkToFit="1"/>
      <protection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 applyProtection="1">
      <alignment horizontal="center" vertical="center" shrinkToFit="1"/>
      <protection/>
    </xf>
    <xf numFmtId="0" fontId="42" fillId="0" borderId="126" xfId="136" applyNumberFormat="1" applyFont="1" applyFill="1" applyBorder="1" applyAlignment="1">
      <alignment horizontal="center" vertical="center"/>
      <protection/>
    </xf>
    <xf numFmtId="49" fontId="42" fillId="0" borderId="120" xfId="136" applyNumberFormat="1" applyFont="1" applyFill="1" applyBorder="1" applyAlignment="1">
      <alignment horizontal="center" vertical="center"/>
      <protection/>
    </xf>
    <xf numFmtId="0" fontId="40" fillId="0" borderId="0" xfId="136" applyFont="1" applyFill="1" applyAlignment="1">
      <alignment horizontal="center" vertical="top"/>
      <protection/>
    </xf>
    <xf numFmtId="49" fontId="41" fillId="0" borderId="0" xfId="136" applyNumberFormat="1" applyFont="1" applyFill="1" applyBorder="1" applyAlignment="1">
      <alignment horizontal="center"/>
      <protection/>
    </xf>
    <xf numFmtId="49" fontId="44" fillId="0" borderId="56" xfId="136" applyNumberFormat="1" applyFont="1" applyFill="1" applyBorder="1" applyAlignment="1" applyProtection="1">
      <alignment horizontal="center" vertical="center"/>
      <protection/>
    </xf>
    <xf numFmtId="49" fontId="44" fillId="0" borderId="52" xfId="136" applyNumberFormat="1" applyFont="1" applyFill="1" applyBorder="1" applyAlignment="1" applyProtection="1">
      <alignment horizontal="center" vertical="center"/>
      <protection/>
    </xf>
    <xf numFmtId="49" fontId="44" fillId="0" borderId="110" xfId="136" applyNumberFormat="1" applyFont="1" applyFill="1" applyBorder="1" applyAlignment="1" applyProtection="1">
      <alignment horizontal="center" vertical="center"/>
      <protection locked="0"/>
    </xf>
    <xf numFmtId="49" fontId="44" fillId="0" borderId="111" xfId="136" applyNumberFormat="1" applyFont="1" applyFill="1" applyBorder="1" applyAlignment="1" applyProtection="1">
      <alignment horizontal="center" vertical="center"/>
      <protection locked="0"/>
    </xf>
    <xf numFmtId="0" fontId="42" fillId="0" borderId="121" xfId="136" applyNumberFormat="1" applyFont="1" applyFill="1" applyBorder="1" applyAlignment="1">
      <alignment horizontal="center" vertical="center"/>
      <protection/>
    </xf>
    <xf numFmtId="49" fontId="42" fillId="0" borderId="124" xfId="136" applyNumberFormat="1" applyFont="1" applyFill="1" applyBorder="1" applyAlignment="1">
      <alignment horizontal="center" vertical="center"/>
      <protection/>
    </xf>
    <xf numFmtId="49" fontId="42" fillId="26" borderId="49" xfId="136" applyNumberFormat="1" applyFont="1" applyFill="1" applyBorder="1" applyAlignment="1" applyProtection="1">
      <alignment horizontal="center"/>
      <protection/>
    </xf>
    <xf numFmtId="49" fontId="42" fillId="0" borderId="115" xfId="136" applyNumberFormat="1" applyFont="1" applyFill="1" applyBorder="1" applyAlignment="1" applyProtection="1">
      <alignment horizontal="center"/>
      <protection/>
    </xf>
    <xf numFmtId="49" fontId="44" fillId="0" borderId="114" xfId="136" applyNumberFormat="1" applyFont="1" applyFill="1" applyBorder="1" applyAlignment="1" applyProtection="1">
      <alignment horizontal="center" vertical="center"/>
      <protection/>
    </xf>
    <xf numFmtId="49" fontId="42" fillId="26" borderId="42" xfId="136" applyNumberFormat="1" applyFont="1" applyFill="1" applyBorder="1" applyAlignment="1" applyProtection="1">
      <alignment horizontal="center"/>
      <protection/>
    </xf>
    <xf numFmtId="49" fontId="42" fillId="0" borderId="45" xfId="136" applyNumberFormat="1" applyFont="1" applyFill="1" applyBorder="1" applyAlignment="1" applyProtection="1">
      <alignment horizontal="center"/>
      <protection/>
    </xf>
    <xf numFmtId="1" fontId="44" fillId="0" borderId="79" xfId="136" applyNumberFormat="1" applyFont="1" applyFill="1" applyBorder="1" applyAlignment="1" applyProtection="1">
      <alignment horizontal="center" vertical="center"/>
      <protection/>
    </xf>
    <xf numFmtId="1" fontId="44" fillId="0" borderId="52" xfId="136" applyNumberFormat="1" applyFont="1" applyFill="1" applyBorder="1" applyAlignment="1" applyProtection="1">
      <alignment horizontal="center" vertical="center"/>
      <protection/>
    </xf>
    <xf numFmtId="49" fontId="44" fillId="0" borderId="113" xfId="136" applyNumberFormat="1" applyFont="1" applyFill="1" applyBorder="1" applyAlignment="1" applyProtection="1">
      <alignment horizontal="center" vertical="center"/>
      <protection locked="0"/>
    </xf>
    <xf numFmtId="49" fontId="42" fillId="0" borderId="18" xfId="136" applyNumberFormat="1" applyFont="1" applyFill="1" applyBorder="1" applyAlignment="1" applyProtection="1">
      <alignment horizontal="center"/>
      <protection/>
    </xf>
    <xf numFmtId="0" fontId="37" fillId="0" borderId="0" xfId="136" applyFont="1" applyFill="1" applyBorder="1" applyAlignment="1">
      <alignment horizontal="left" vertical="center"/>
      <protection/>
    </xf>
    <xf numFmtId="0" fontId="0" fillId="0" borderId="0" xfId="136" applyFont="1" applyFill="1" applyBorder="1" applyAlignment="1">
      <alignment horizontal="left" vertical="center"/>
      <protection/>
    </xf>
    <xf numFmtId="0" fontId="46" fillId="0" borderId="0" xfId="0" applyFont="1" applyFill="1" applyBorder="1" applyAlignment="1" applyProtection="1">
      <alignment horizontal="left" vertical="center" shrinkToFit="1"/>
      <protection/>
    </xf>
    <xf numFmtId="0" fontId="46" fillId="0" borderId="0" xfId="0" applyFont="1" applyFill="1" applyBorder="1" applyAlignment="1">
      <alignment horizontal="left" vertical="center" shrinkToFit="1"/>
    </xf>
    <xf numFmtId="0" fontId="46" fillId="0" borderId="42" xfId="0" applyFont="1" applyFill="1" applyBorder="1" applyAlignment="1">
      <alignment horizontal="left" vertical="center" shrinkToFit="1"/>
    </xf>
    <xf numFmtId="0" fontId="38" fillId="0" borderId="0" xfId="0" applyFont="1" applyBorder="1" applyAlignment="1" applyProtection="1">
      <alignment horizontal="left" shrinkToFit="1"/>
      <protection/>
    </xf>
    <xf numFmtId="0" fontId="38" fillId="0" borderId="0" xfId="0" applyFont="1" applyBorder="1" applyAlignment="1">
      <alignment horizontal="left" vertical="center" shrinkToFit="1"/>
    </xf>
    <xf numFmtId="0" fontId="38" fillId="0" borderId="42" xfId="0" applyFont="1" applyBorder="1" applyAlignment="1">
      <alignment horizontal="left" vertical="center" shrinkToFit="1"/>
    </xf>
    <xf numFmtId="0" fontId="46" fillId="0" borderId="0" xfId="0" applyFont="1" applyBorder="1" applyAlignment="1">
      <alignment horizontal="left" vertical="center" shrinkToFit="1"/>
    </xf>
    <xf numFmtId="0" fontId="46" fillId="0" borderId="42" xfId="0" applyFont="1" applyBorder="1" applyAlignment="1">
      <alignment horizontal="left" vertical="center" shrinkToFit="1"/>
    </xf>
    <xf numFmtId="0" fontId="42" fillId="0" borderId="56" xfId="136" applyNumberFormat="1" applyFont="1" applyFill="1" applyBorder="1" applyAlignment="1">
      <alignment horizontal="left" vertical="center" shrinkToFit="1"/>
      <protection/>
    </xf>
    <xf numFmtId="0" fontId="42" fillId="0" borderId="46" xfId="136" applyNumberFormat="1" applyFont="1" applyFill="1" applyBorder="1" applyAlignment="1">
      <alignment horizontal="left" vertical="center" shrinkToFit="1"/>
      <protection/>
    </xf>
    <xf numFmtId="0" fontId="42" fillId="0" borderId="101" xfId="136" applyNumberFormat="1" applyFont="1" applyFill="1" applyBorder="1" applyAlignment="1">
      <alignment horizontal="left" vertical="center" shrinkToFit="1"/>
      <protection/>
    </xf>
    <xf numFmtId="0" fontId="42" fillId="0" borderId="114" xfId="136" applyNumberFormat="1" applyFont="1" applyFill="1" applyBorder="1" applyAlignment="1">
      <alignment horizontal="left" vertical="center" shrinkToFit="1"/>
      <protection/>
    </xf>
    <xf numFmtId="0" fontId="42" fillId="0" borderId="123" xfId="136" applyNumberFormat="1" applyFont="1" applyFill="1" applyBorder="1" applyAlignment="1">
      <alignment horizontal="left" vertical="center" shrinkToFit="1"/>
      <protection/>
    </xf>
    <xf numFmtId="0" fontId="42" fillId="0" borderId="125" xfId="136" applyNumberFormat="1" applyFont="1" applyFill="1" applyBorder="1" applyAlignment="1">
      <alignment horizontal="left" vertical="center" shrinkToFit="1"/>
      <protection/>
    </xf>
    <xf numFmtId="0" fontId="46" fillId="0" borderId="46" xfId="0" applyFont="1" applyBorder="1" applyAlignment="1" applyProtection="1">
      <alignment horizontal="center" vertical="center" shrinkToFit="1"/>
      <protection/>
    </xf>
    <xf numFmtId="0" fontId="46" fillId="0" borderId="0" xfId="0" applyFont="1" applyBorder="1" applyAlignment="1" applyProtection="1">
      <alignment horizontal="center" vertical="center" shrinkToFit="1"/>
      <protection/>
    </xf>
    <xf numFmtId="0" fontId="46" fillId="0" borderId="39" xfId="0" applyFont="1" applyBorder="1" applyAlignment="1" applyProtection="1">
      <alignment horizontal="center" shrinkToFit="1"/>
      <protection/>
    </xf>
    <xf numFmtId="0" fontId="46" fillId="0" borderId="46" xfId="0" applyFont="1" applyBorder="1" applyAlignment="1" applyProtection="1">
      <alignment horizontal="center" shrinkToFit="1"/>
      <protection/>
    </xf>
    <xf numFmtId="0" fontId="46" fillId="0" borderId="40" xfId="0" applyFont="1" applyBorder="1" applyAlignment="1" applyProtection="1">
      <alignment horizontal="center" shrinkToFit="1"/>
      <protection/>
    </xf>
    <xf numFmtId="0" fontId="46" fillId="0" borderId="41" xfId="0" applyFont="1" applyBorder="1" applyAlignment="1" applyProtection="1">
      <alignment horizontal="center" shrinkToFit="1"/>
      <protection/>
    </xf>
    <xf numFmtId="0" fontId="46" fillId="0" borderId="0" xfId="0" applyFont="1" applyBorder="1" applyAlignment="1" applyProtection="1">
      <alignment horizontal="center" shrinkToFit="1"/>
      <protection/>
    </xf>
    <xf numFmtId="0" fontId="46" fillId="0" borderId="42" xfId="0" applyFont="1" applyBorder="1" applyAlignment="1" applyProtection="1">
      <alignment horizontal="center" shrinkToFit="1"/>
      <protection/>
    </xf>
    <xf numFmtId="49" fontId="44" fillId="0" borderId="112" xfId="136" applyNumberFormat="1" applyFont="1" applyFill="1" applyBorder="1" applyAlignment="1" applyProtection="1">
      <alignment horizontal="center" vertical="center"/>
      <protection locked="0"/>
    </xf>
    <xf numFmtId="49" fontId="42" fillId="0" borderId="136" xfId="136" applyNumberFormat="1" applyFont="1" applyFill="1" applyBorder="1" applyAlignment="1">
      <alignment horizontal="center" vertical="center" textRotation="90" shrinkToFit="1"/>
      <protection/>
    </xf>
    <xf numFmtId="49" fontId="42" fillId="0" borderId="122" xfId="136" applyNumberFormat="1" applyFont="1" applyFill="1" applyBorder="1" applyAlignment="1">
      <alignment horizontal="center" vertical="center" textRotation="90" shrinkToFit="1"/>
      <protection/>
    </xf>
    <xf numFmtId="0" fontId="42" fillId="0" borderId="137" xfId="136" applyNumberFormat="1" applyFont="1" applyFill="1" applyBorder="1" applyAlignment="1" applyProtection="1">
      <alignment horizontal="center" vertical="center"/>
      <protection locked="0"/>
    </xf>
    <xf numFmtId="0" fontId="42" fillId="0" borderId="118" xfId="136" applyNumberFormat="1" applyFont="1" applyFill="1" applyBorder="1" applyAlignment="1" applyProtection="1">
      <alignment horizontal="center" vertical="center"/>
      <protection locked="0"/>
    </xf>
    <xf numFmtId="0" fontId="42" fillId="0" borderId="43" xfId="136" applyNumberFormat="1" applyFont="1" applyFill="1" applyBorder="1" applyAlignment="1" applyProtection="1">
      <alignment horizontal="center" vertical="center"/>
      <protection locked="0"/>
    </xf>
    <xf numFmtId="0" fontId="42" fillId="0" borderId="78" xfId="136" applyNumberFormat="1" applyFont="1" applyFill="1" applyBorder="1" applyAlignment="1" applyProtection="1">
      <alignment horizontal="center" vertical="center"/>
      <protection locked="0"/>
    </xf>
    <xf numFmtId="0" fontId="42" fillId="0" borderId="39" xfId="136" applyNumberFormat="1" applyFont="1" applyFill="1" applyBorder="1" applyAlignment="1" applyProtection="1">
      <alignment horizontal="center" vertical="center"/>
      <protection locked="0"/>
    </xf>
    <xf numFmtId="0" fontId="42" fillId="0" borderId="101" xfId="136" applyNumberFormat="1" applyFont="1" applyFill="1" applyBorder="1" applyAlignment="1" applyProtection="1">
      <alignment horizontal="center" vertical="center"/>
      <protection locked="0"/>
    </xf>
    <xf numFmtId="0" fontId="42" fillId="0" borderId="92" xfId="136" applyNumberFormat="1" applyFont="1" applyFill="1" applyBorder="1" applyAlignment="1" applyProtection="1">
      <alignment horizontal="center" vertical="center"/>
      <protection locked="0"/>
    </xf>
    <xf numFmtId="0" fontId="42" fillId="0" borderId="125" xfId="136" applyNumberFormat="1" applyFont="1" applyFill="1" applyBorder="1" applyAlignment="1" applyProtection="1">
      <alignment horizontal="center" vertical="center"/>
      <protection locked="0"/>
    </xf>
    <xf numFmtId="49" fontId="42" fillId="0" borderId="21" xfId="136" applyNumberFormat="1" applyFont="1" applyFill="1" applyBorder="1" applyAlignment="1">
      <alignment horizontal="center" vertical="center"/>
      <protection/>
    </xf>
    <xf numFmtId="49" fontId="42" fillId="0" borderId="23" xfId="136" applyNumberFormat="1" applyFont="1" applyFill="1" applyBorder="1" applyAlignment="1">
      <alignment horizontal="center" vertical="center"/>
      <protection/>
    </xf>
    <xf numFmtId="49" fontId="42" fillId="0" borderId="122" xfId="136" applyNumberFormat="1" applyFont="1" applyFill="1" applyBorder="1" applyAlignment="1">
      <alignment horizontal="center" vertical="center"/>
      <protection/>
    </xf>
    <xf numFmtId="0" fontId="42" fillId="0" borderId="116" xfId="136" applyNumberFormat="1" applyFont="1" applyFill="1" applyBorder="1" applyAlignment="1">
      <alignment horizontal="left" vertical="center" shrinkToFit="1"/>
      <protection/>
    </xf>
    <xf numFmtId="0" fontId="42" fillId="0" borderId="117" xfId="136" applyNumberFormat="1" applyFont="1" applyFill="1" applyBorder="1" applyAlignment="1">
      <alignment horizontal="left" vertical="center" shrinkToFit="1"/>
      <protection/>
    </xf>
    <xf numFmtId="0" fontId="42" fillId="0" borderId="118" xfId="136" applyNumberFormat="1" applyFont="1" applyFill="1" applyBorder="1" applyAlignment="1">
      <alignment horizontal="left" vertical="center" shrinkToFit="1"/>
      <protection/>
    </xf>
    <xf numFmtId="0" fontId="42" fillId="0" borderId="52" xfId="136" applyNumberFormat="1" applyFont="1" applyFill="1" applyBorder="1" applyAlignment="1">
      <alignment horizontal="left" vertical="center" shrinkToFit="1"/>
      <protection/>
    </xf>
    <xf numFmtId="0" fontId="42" fillId="0" borderId="44" xfId="136" applyNumberFormat="1" applyFont="1" applyFill="1" applyBorder="1" applyAlignment="1">
      <alignment horizontal="left" vertical="center" shrinkToFit="1"/>
      <protection/>
    </xf>
    <xf numFmtId="0" fontId="42" fillId="0" borderId="78" xfId="136" applyNumberFormat="1" applyFont="1" applyFill="1" applyBorder="1" applyAlignment="1">
      <alignment horizontal="left" vertical="center" shrinkToFit="1"/>
      <protection/>
    </xf>
    <xf numFmtId="0" fontId="0" fillId="15" borderId="36" xfId="0" applyNumberFormat="1" applyFont="1" applyFill="1" applyBorder="1" applyAlignment="1">
      <alignment horizontal="center" shrinkToFit="1"/>
    </xf>
    <xf numFmtId="0" fontId="0" fillId="15" borderId="38" xfId="0" applyNumberFormat="1" applyFont="1" applyFill="1" applyBorder="1" applyAlignment="1">
      <alignment horizontal="center" shrinkToFit="1"/>
    </xf>
    <xf numFmtId="49" fontId="42" fillId="26" borderId="39" xfId="136" applyNumberFormat="1" applyFont="1" applyFill="1" applyBorder="1" applyAlignment="1" applyProtection="1">
      <alignment horizontal="center"/>
      <protection/>
    </xf>
    <xf numFmtId="49" fontId="42" fillId="0" borderId="92" xfId="136" applyNumberFormat="1" applyFont="1" applyFill="1" applyBorder="1" applyAlignment="1" applyProtection="1">
      <alignment horizontal="center"/>
      <protection/>
    </xf>
    <xf numFmtId="0" fontId="38" fillId="0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 applyProtection="1">
      <alignment horizontal="left" shrinkToFit="1"/>
      <protection/>
    </xf>
    <xf numFmtId="0" fontId="38" fillId="0" borderId="0" xfId="0" applyFont="1" applyFill="1" applyBorder="1" applyAlignment="1">
      <alignment horizontal="left" vertical="center" shrinkToFit="1"/>
    </xf>
    <xf numFmtId="0" fontId="38" fillId="0" borderId="42" xfId="0" applyFont="1" applyFill="1" applyBorder="1" applyAlignment="1">
      <alignment horizontal="left" vertical="center" shrinkToFit="1"/>
    </xf>
    <xf numFmtId="0" fontId="42" fillId="0" borderId="65" xfId="136" applyNumberFormat="1" applyFont="1" applyFill="1" applyBorder="1" applyAlignment="1" applyProtection="1">
      <alignment horizontal="center" vertical="center"/>
      <protection locked="0"/>
    </xf>
    <xf numFmtId="0" fontId="42" fillId="0" borderId="18" xfId="136" applyNumberFormat="1" applyFont="1" applyFill="1" applyBorder="1" applyAlignment="1" applyProtection="1">
      <alignment horizontal="center" vertical="center"/>
      <protection locked="0"/>
    </xf>
    <xf numFmtId="0" fontId="42" fillId="0" borderId="138" xfId="136" applyNumberFormat="1" applyFont="1" applyFill="1" applyBorder="1" applyAlignment="1">
      <alignment horizontal="center" vertical="center"/>
      <protection/>
    </xf>
    <xf numFmtId="0" fontId="42" fillId="0" borderId="53" xfId="136" applyNumberFormat="1" applyFont="1" applyFill="1" applyBorder="1" applyAlignment="1">
      <alignment horizontal="center" vertical="center"/>
      <protection/>
    </xf>
    <xf numFmtId="0" fontId="42" fillId="0" borderId="49" xfId="136" applyNumberFormat="1" applyFont="1" applyFill="1" applyBorder="1" applyAlignment="1" applyProtection="1">
      <alignment horizontal="center" vertical="center"/>
      <protection locked="0"/>
    </xf>
    <xf numFmtId="0" fontId="42" fillId="0" borderId="115" xfId="136" applyNumberFormat="1" applyFont="1" applyFill="1" applyBorder="1" applyAlignment="1" applyProtection="1">
      <alignment horizontal="center" vertical="center"/>
      <protection locked="0"/>
    </xf>
    <xf numFmtId="0" fontId="42" fillId="0" borderId="59" xfId="136" applyNumberFormat="1" applyFont="1" applyFill="1" applyBorder="1" applyAlignment="1">
      <alignment horizontal="center" vertical="center"/>
      <protection/>
    </xf>
    <xf numFmtId="0" fontId="42" fillId="0" borderId="139" xfId="136" applyNumberFormat="1" applyFont="1" applyFill="1" applyBorder="1" applyAlignment="1">
      <alignment horizontal="center" vertical="center"/>
      <protection/>
    </xf>
    <xf numFmtId="0" fontId="37" fillId="0" borderId="36" xfId="0" applyNumberFormat="1" applyFont="1" applyFill="1" applyBorder="1" applyAlignment="1">
      <alignment horizontal="center" vertical="center" shrinkToFit="1"/>
    </xf>
    <xf numFmtId="0" fontId="37" fillId="0" borderId="38" xfId="0" applyNumberFormat="1" applyFont="1" applyFill="1" applyBorder="1" applyAlignment="1">
      <alignment horizontal="center" vertical="center" shrinkToFit="1"/>
    </xf>
  </cellXfs>
  <cellStyles count="15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Dekorfärg1" xfId="51"/>
    <cellStyle name="60% - Dekorfärg2" xfId="52"/>
    <cellStyle name="60% - Dekorfärg3" xfId="53"/>
    <cellStyle name="60% - Dekorfärg4" xfId="54"/>
    <cellStyle name="60% - Dekorfärg5" xfId="55"/>
    <cellStyle name="60% - Dekorfärg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nteckning" xfId="75"/>
    <cellStyle name="Bad" xfId="76"/>
    <cellStyle name="Beräkning" xfId="77"/>
    <cellStyle name="Bra" xfId="78"/>
    <cellStyle name="Calculation" xfId="79"/>
    <cellStyle name="Check Cell" xfId="80"/>
    <cellStyle name="Dålig" xfId="81"/>
    <cellStyle name="Explanatory Text" xfId="82"/>
    <cellStyle name="Färg1" xfId="83"/>
    <cellStyle name="Färg2" xfId="84"/>
    <cellStyle name="Färg3" xfId="85"/>
    <cellStyle name="Färg4" xfId="86"/>
    <cellStyle name="Färg5" xfId="87"/>
    <cellStyle name="Färg6" xfId="88"/>
    <cellStyle name="Förklarande text" xfId="89"/>
    <cellStyle name="Good" xfId="90"/>
    <cellStyle name="Heading 1" xfId="91"/>
    <cellStyle name="Heading 2" xfId="92"/>
    <cellStyle name="Heading 3" xfId="93"/>
    <cellStyle name="Heading 4" xfId="94"/>
    <cellStyle name="Indata" xfId="95"/>
    <cellStyle name="Input" xfId="96"/>
    <cellStyle name="Kontrollcell" xfId="97"/>
    <cellStyle name="Länkad cell" xfId="98"/>
    <cellStyle name="Linked Cell" xfId="99"/>
    <cellStyle name="Neutral" xfId="100"/>
    <cellStyle name="Note" xfId="101"/>
    <cellStyle name="Output" xfId="102"/>
    <cellStyle name="Rubrik" xfId="103"/>
    <cellStyle name="Rubrik 1" xfId="104"/>
    <cellStyle name="Rubrik 2" xfId="105"/>
    <cellStyle name="Rubrik 3" xfId="106"/>
    <cellStyle name="Rubrik 4" xfId="107"/>
    <cellStyle name="Summa" xfId="108"/>
    <cellStyle name="Title" xfId="109"/>
    <cellStyle name="Total" xfId="110"/>
    <cellStyle name="Utdata" xfId="111"/>
    <cellStyle name="Varningstext" xfId="112"/>
    <cellStyle name="Warning Text" xfId="113"/>
    <cellStyle name="Акцент1" xfId="114"/>
    <cellStyle name="Акцент2" xfId="115"/>
    <cellStyle name="Акцент3" xfId="116"/>
    <cellStyle name="Акцент4" xfId="117"/>
    <cellStyle name="Акцент5" xfId="118"/>
    <cellStyle name="Акцент6" xfId="119"/>
    <cellStyle name="Ввод " xfId="120"/>
    <cellStyle name="Вывод" xfId="121"/>
    <cellStyle name="Вычисление" xfId="122"/>
    <cellStyle name="Hyperlink" xfId="123"/>
    <cellStyle name="Currency" xfId="124"/>
    <cellStyle name="Currency [0]" xfId="125"/>
    <cellStyle name="Заголовок 1" xfId="126"/>
    <cellStyle name="Заголовок 2" xfId="127"/>
    <cellStyle name="Заголовок 3" xfId="128"/>
    <cellStyle name="Заголовок 4" xfId="129"/>
    <cellStyle name="Итог" xfId="130"/>
    <cellStyle name="Контрольная ячейка" xfId="131"/>
    <cellStyle name="Название" xfId="132"/>
    <cellStyle name="Нейтральный" xfId="133"/>
    <cellStyle name="Обычный 2" xfId="134"/>
    <cellStyle name="Обычный 2 2" xfId="135"/>
    <cellStyle name="Обычный 2 2 2" xfId="136"/>
    <cellStyle name="Обычный 2 2 2_Формы для проведения командных турниров РТТ" xfId="137"/>
    <cellStyle name="Обычный 2 3" xfId="138"/>
    <cellStyle name="Обычный 3" xfId="139"/>
    <cellStyle name="Обычный_07 KomPervRos" xfId="140"/>
    <cellStyle name="Обычный_ITF Utilities Forms1 2" xfId="141"/>
    <cellStyle name="Обычный_Заготовка для одиночного разряда" xfId="142"/>
    <cellStyle name="Обычный_Заготовка для одиночного разряда_Формы для проведения командных турниров РТТ" xfId="143"/>
    <cellStyle name="Followed Hyperlink" xfId="144"/>
    <cellStyle name="Плохой" xfId="145"/>
    <cellStyle name="Пояснение" xfId="146"/>
    <cellStyle name="Примечание" xfId="147"/>
    <cellStyle name="Percent" xfId="148"/>
    <cellStyle name="Связанная ячейка" xfId="149"/>
    <cellStyle name="Текст предупреждения" xfId="150"/>
    <cellStyle name="Comma" xfId="151"/>
    <cellStyle name="Comma [0]" xfId="152"/>
    <cellStyle name="Хороший" xfId="153"/>
  </cellStyles>
  <dxfs count="138"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</font>
    </dxf>
    <dxf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color indexed="9"/>
      </font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color auto="1"/>
      </font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color auto="1"/>
      </font>
      <fill>
        <patternFill patternType="solid">
          <bgColor indexed="22"/>
        </patternFill>
      </fill>
    </dxf>
    <dxf>
      <font>
        <color rgb="FFFFFFFF"/>
      </font>
      <fill>
        <patternFill>
          <bgColor rgb="FFFFFFFF"/>
        </patternFill>
      </fill>
      <border/>
    </dxf>
    <dxf>
      <font>
        <b/>
        <i val="0"/>
      </font>
      <border/>
    </dxf>
    <dxf>
      <font>
        <color rgb="FFFFFFFF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5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5.jpe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5.jpe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5.jpe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5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5.jpe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5.jpeg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5.jpeg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5.jpeg" /></Relationships>
</file>

<file path=xl/drawings/_rels/vmlDrawing26.v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5.jpeg" /></Relationships>
</file>

<file path=xl/drawings/_rels/vmlDrawing28.v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5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400050</xdr:colOff>
      <xdr:row>0</xdr:row>
      <xdr:rowOff>0</xdr:rowOff>
    </xdr:from>
    <xdr:to>
      <xdr:col>8</xdr:col>
      <xdr:colOff>0</xdr:colOff>
      <xdr:row>0</xdr:row>
      <xdr:rowOff>371475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0</xdr:col>
      <xdr:colOff>409575</xdr:colOff>
      <xdr:row>0</xdr:row>
      <xdr:rowOff>390525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09575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866775</xdr:colOff>
      <xdr:row>0</xdr:row>
      <xdr:rowOff>0</xdr:rowOff>
    </xdr:from>
    <xdr:to>
      <xdr:col>17</xdr:col>
      <xdr:colOff>9525</xdr:colOff>
      <xdr:row>0</xdr:row>
      <xdr:rowOff>371475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4075" y="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0</xdr:row>
      <xdr:rowOff>371475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000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866775</xdr:colOff>
      <xdr:row>0</xdr:row>
      <xdr:rowOff>0</xdr:rowOff>
    </xdr:from>
    <xdr:to>
      <xdr:col>17</xdr:col>
      <xdr:colOff>9525</xdr:colOff>
      <xdr:row>0</xdr:row>
      <xdr:rowOff>371475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4075" y="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0</xdr:row>
      <xdr:rowOff>371475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000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493395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257175</xdr:rowOff>
    </xdr:from>
    <xdr:to>
      <xdr:col>8</xdr:col>
      <xdr:colOff>0</xdr:colOff>
      <xdr:row>10</xdr:row>
      <xdr:rowOff>257175</xdr:rowOff>
    </xdr:to>
    <xdr:sp>
      <xdr:nvSpPr>
        <xdr:cNvPr id="2" name="Line 2"/>
        <xdr:cNvSpPr>
          <a:spLocks/>
        </xdr:cNvSpPr>
      </xdr:nvSpPr>
      <xdr:spPr>
        <a:xfrm>
          <a:off x="5838825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257175</xdr:rowOff>
    </xdr:from>
    <xdr:to>
      <xdr:col>8</xdr:col>
      <xdr:colOff>0</xdr:colOff>
      <xdr:row>12</xdr:row>
      <xdr:rowOff>257175</xdr:rowOff>
    </xdr:to>
    <xdr:sp>
      <xdr:nvSpPr>
        <xdr:cNvPr id="3" name="Line 3"/>
        <xdr:cNvSpPr>
          <a:spLocks/>
        </xdr:cNvSpPr>
      </xdr:nvSpPr>
      <xdr:spPr>
        <a:xfrm>
          <a:off x="5838825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4" name="Line 6"/>
        <xdr:cNvSpPr>
          <a:spLocks/>
        </xdr:cNvSpPr>
      </xdr:nvSpPr>
      <xdr:spPr>
        <a:xfrm>
          <a:off x="5838825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5" name="Line 7"/>
        <xdr:cNvSpPr>
          <a:spLocks/>
        </xdr:cNvSpPr>
      </xdr:nvSpPr>
      <xdr:spPr>
        <a:xfrm>
          <a:off x="5838825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6" name="Line 8"/>
        <xdr:cNvSpPr>
          <a:spLocks/>
        </xdr:cNvSpPr>
      </xdr:nvSpPr>
      <xdr:spPr>
        <a:xfrm>
          <a:off x="5838825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7" name="Line 9"/>
        <xdr:cNvSpPr>
          <a:spLocks/>
        </xdr:cNvSpPr>
      </xdr:nvSpPr>
      <xdr:spPr>
        <a:xfrm>
          <a:off x="5838825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8" name="Line 10"/>
        <xdr:cNvSpPr>
          <a:spLocks/>
        </xdr:cNvSpPr>
      </xdr:nvSpPr>
      <xdr:spPr>
        <a:xfrm>
          <a:off x="5838825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9" name="Line 11"/>
        <xdr:cNvSpPr>
          <a:spLocks/>
        </xdr:cNvSpPr>
      </xdr:nvSpPr>
      <xdr:spPr>
        <a:xfrm>
          <a:off x="5838825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10" name="Line 12"/>
        <xdr:cNvSpPr>
          <a:spLocks/>
        </xdr:cNvSpPr>
      </xdr:nvSpPr>
      <xdr:spPr>
        <a:xfrm>
          <a:off x="5838825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11" name="Line 13"/>
        <xdr:cNvSpPr>
          <a:spLocks/>
        </xdr:cNvSpPr>
      </xdr:nvSpPr>
      <xdr:spPr>
        <a:xfrm>
          <a:off x="5838825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95250</xdr:rowOff>
    </xdr:from>
    <xdr:to>
      <xdr:col>8</xdr:col>
      <xdr:colOff>0</xdr:colOff>
      <xdr:row>17</xdr:row>
      <xdr:rowOff>95250</xdr:rowOff>
    </xdr:to>
    <xdr:sp>
      <xdr:nvSpPr>
        <xdr:cNvPr id="12" name="Line 14"/>
        <xdr:cNvSpPr>
          <a:spLocks/>
        </xdr:cNvSpPr>
      </xdr:nvSpPr>
      <xdr:spPr>
        <a:xfrm>
          <a:off x="5838825" y="421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13" name="Line 15"/>
        <xdr:cNvSpPr>
          <a:spLocks/>
        </xdr:cNvSpPr>
      </xdr:nvSpPr>
      <xdr:spPr>
        <a:xfrm>
          <a:off x="5838825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14" name="Line 16"/>
        <xdr:cNvSpPr>
          <a:spLocks/>
        </xdr:cNvSpPr>
      </xdr:nvSpPr>
      <xdr:spPr>
        <a:xfrm>
          <a:off x="5838825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>
      <xdr:nvSpPr>
        <xdr:cNvPr id="15" name="Line 18"/>
        <xdr:cNvSpPr>
          <a:spLocks/>
        </xdr:cNvSpPr>
      </xdr:nvSpPr>
      <xdr:spPr>
        <a:xfrm>
          <a:off x="493395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16" name="Line 19"/>
        <xdr:cNvSpPr>
          <a:spLocks/>
        </xdr:cNvSpPr>
      </xdr:nvSpPr>
      <xdr:spPr>
        <a:xfrm>
          <a:off x="5838825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17" name="Line 20"/>
        <xdr:cNvSpPr>
          <a:spLocks/>
        </xdr:cNvSpPr>
      </xdr:nvSpPr>
      <xdr:spPr>
        <a:xfrm>
          <a:off x="5838825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18" name="Line 21"/>
        <xdr:cNvSpPr>
          <a:spLocks/>
        </xdr:cNvSpPr>
      </xdr:nvSpPr>
      <xdr:spPr>
        <a:xfrm>
          <a:off x="5838825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19" name="Line 22"/>
        <xdr:cNvSpPr>
          <a:spLocks/>
        </xdr:cNvSpPr>
      </xdr:nvSpPr>
      <xdr:spPr>
        <a:xfrm>
          <a:off x="5838825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20" name="Line 23"/>
        <xdr:cNvSpPr>
          <a:spLocks/>
        </xdr:cNvSpPr>
      </xdr:nvSpPr>
      <xdr:spPr>
        <a:xfrm>
          <a:off x="5838825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21" name="Line 24"/>
        <xdr:cNvSpPr>
          <a:spLocks/>
        </xdr:cNvSpPr>
      </xdr:nvSpPr>
      <xdr:spPr>
        <a:xfrm>
          <a:off x="5838825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22" name="Line 25"/>
        <xdr:cNvSpPr>
          <a:spLocks/>
        </xdr:cNvSpPr>
      </xdr:nvSpPr>
      <xdr:spPr>
        <a:xfrm>
          <a:off x="2876550" y="465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23" name="Line 26"/>
        <xdr:cNvSpPr>
          <a:spLocks/>
        </xdr:cNvSpPr>
      </xdr:nvSpPr>
      <xdr:spPr>
        <a:xfrm>
          <a:off x="2876550" y="465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24" name="Line 27"/>
        <xdr:cNvSpPr>
          <a:spLocks/>
        </xdr:cNvSpPr>
      </xdr:nvSpPr>
      <xdr:spPr>
        <a:xfrm>
          <a:off x="2876550" y="465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25" name="Line 29"/>
        <xdr:cNvSpPr>
          <a:spLocks/>
        </xdr:cNvSpPr>
      </xdr:nvSpPr>
      <xdr:spPr>
        <a:xfrm>
          <a:off x="2876550" y="465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26" name="Line 30"/>
        <xdr:cNvSpPr>
          <a:spLocks/>
        </xdr:cNvSpPr>
      </xdr:nvSpPr>
      <xdr:spPr>
        <a:xfrm>
          <a:off x="2876550" y="465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27" name="Line 31"/>
        <xdr:cNvSpPr>
          <a:spLocks/>
        </xdr:cNvSpPr>
      </xdr:nvSpPr>
      <xdr:spPr>
        <a:xfrm>
          <a:off x="2876550" y="465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28" name="Line 32"/>
        <xdr:cNvSpPr>
          <a:spLocks/>
        </xdr:cNvSpPr>
      </xdr:nvSpPr>
      <xdr:spPr>
        <a:xfrm>
          <a:off x="2876550" y="465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29" name="Line 33"/>
        <xdr:cNvSpPr>
          <a:spLocks/>
        </xdr:cNvSpPr>
      </xdr:nvSpPr>
      <xdr:spPr>
        <a:xfrm>
          <a:off x="2876550" y="465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30" name="Line 34"/>
        <xdr:cNvSpPr>
          <a:spLocks/>
        </xdr:cNvSpPr>
      </xdr:nvSpPr>
      <xdr:spPr>
        <a:xfrm>
          <a:off x="2876550" y="465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31" name="Line 35"/>
        <xdr:cNvSpPr>
          <a:spLocks/>
        </xdr:cNvSpPr>
      </xdr:nvSpPr>
      <xdr:spPr>
        <a:xfrm>
          <a:off x="2876550" y="465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32" name="Line 36"/>
        <xdr:cNvSpPr>
          <a:spLocks/>
        </xdr:cNvSpPr>
      </xdr:nvSpPr>
      <xdr:spPr>
        <a:xfrm>
          <a:off x="2876550" y="465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33" name="Line 37"/>
        <xdr:cNvSpPr>
          <a:spLocks/>
        </xdr:cNvSpPr>
      </xdr:nvSpPr>
      <xdr:spPr>
        <a:xfrm>
          <a:off x="2876550" y="465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34" name="Line 38"/>
        <xdr:cNvSpPr>
          <a:spLocks/>
        </xdr:cNvSpPr>
      </xdr:nvSpPr>
      <xdr:spPr>
        <a:xfrm>
          <a:off x="2876550" y="465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35" name="Line 39"/>
        <xdr:cNvSpPr>
          <a:spLocks/>
        </xdr:cNvSpPr>
      </xdr:nvSpPr>
      <xdr:spPr>
        <a:xfrm>
          <a:off x="2876550" y="465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36" name="Line 40"/>
        <xdr:cNvSpPr>
          <a:spLocks/>
        </xdr:cNvSpPr>
      </xdr:nvSpPr>
      <xdr:spPr>
        <a:xfrm>
          <a:off x="2876550" y="465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37" name="Line 41"/>
        <xdr:cNvSpPr>
          <a:spLocks/>
        </xdr:cNvSpPr>
      </xdr:nvSpPr>
      <xdr:spPr>
        <a:xfrm>
          <a:off x="2876550" y="465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8" name="Line 42"/>
        <xdr:cNvSpPr>
          <a:spLocks/>
        </xdr:cNvSpPr>
      </xdr:nvSpPr>
      <xdr:spPr>
        <a:xfrm>
          <a:off x="5838825" y="406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39" name="Line 43"/>
        <xdr:cNvSpPr>
          <a:spLocks/>
        </xdr:cNvSpPr>
      </xdr:nvSpPr>
      <xdr:spPr>
        <a:xfrm>
          <a:off x="493395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40" name="Line 44"/>
        <xdr:cNvSpPr>
          <a:spLocks/>
        </xdr:cNvSpPr>
      </xdr:nvSpPr>
      <xdr:spPr>
        <a:xfrm>
          <a:off x="4933950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41" name="Line 78"/>
        <xdr:cNvSpPr>
          <a:spLocks/>
        </xdr:cNvSpPr>
      </xdr:nvSpPr>
      <xdr:spPr>
        <a:xfrm>
          <a:off x="5838825" y="427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42" name="Line 79"/>
        <xdr:cNvSpPr>
          <a:spLocks/>
        </xdr:cNvSpPr>
      </xdr:nvSpPr>
      <xdr:spPr>
        <a:xfrm>
          <a:off x="5838825" y="427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43" name="Line 80"/>
        <xdr:cNvSpPr>
          <a:spLocks/>
        </xdr:cNvSpPr>
      </xdr:nvSpPr>
      <xdr:spPr>
        <a:xfrm>
          <a:off x="5838825" y="427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44" name="Line 81"/>
        <xdr:cNvSpPr>
          <a:spLocks/>
        </xdr:cNvSpPr>
      </xdr:nvSpPr>
      <xdr:spPr>
        <a:xfrm>
          <a:off x="5838825" y="427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45" name="Line 82"/>
        <xdr:cNvSpPr>
          <a:spLocks/>
        </xdr:cNvSpPr>
      </xdr:nvSpPr>
      <xdr:spPr>
        <a:xfrm>
          <a:off x="5838825" y="427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46" name="Line 83"/>
        <xdr:cNvSpPr>
          <a:spLocks/>
        </xdr:cNvSpPr>
      </xdr:nvSpPr>
      <xdr:spPr>
        <a:xfrm>
          <a:off x="5838825" y="427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47" name="Line 84"/>
        <xdr:cNvSpPr>
          <a:spLocks/>
        </xdr:cNvSpPr>
      </xdr:nvSpPr>
      <xdr:spPr>
        <a:xfrm>
          <a:off x="5838825" y="427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48" name="Line 85"/>
        <xdr:cNvSpPr>
          <a:spLocks/>
        </xdr:cNvSpPr>
      </xdr:nvSpPr>
      <xdr:spPr>
        <a:xfrm>
          <a:off x="5838825" y="427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95250</xdr:rowOff>
    </xdr:from>
    <xdr:to>
      <xdr:col>8</xdr:col>
      <xdr:colOff>0</xdr:colOff>
      <xdr:row>19</xdr:row>
      <xdr:rowOff>95250</xdr:rowOff>
    </xdr:to>
    <xdr:sp>
      <xdr:nvSpPr>
        <xdr:cNvPr id="49" name="Line 86"/>
        <xdr:cNvSpPr>
          <a:spLocks/>
        </xdr:cNvSpPr>
      </xdr:nvSpPr>
      <xdr:spPr>
        <a:xfrm>
          <a:off x="5838825" y="437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50" name="Line 87"/>
        <xdr:cNvSpPr>
          <a:spLocks/>
        </xdr:cNvSpPr>
      </xdr:nvSpPr>
      <xdr:spPr>
        <a:xfrm>
          <a:off x="5838825" y="427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51" name="Line 88"/>
        <xdr:cNvSpPr>
          <a:spLocks/>
        </xdr:cNvSpPr>
      </xdr:nvSpPr>
      <xdr:spPr>
        <a:xfrm>
          <a:off x="5838825" y="427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52" name="Line 91"/>
        <xdr:cNvSpPr>
          <a:spLocks/>
        </xdr:cNvSpPr>
      </xdr:nvSpPr>
      <xdr:spPr>
        <a:xfrm>
          <a:off x="5838825" y="427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53" name="Line 92"/>
        <xdr:cNvSpPr>
          <a:spLocks/>
        </xdr:cNvSpPr>
      </xdr:nvSpPr>
      <xdr:spPr>
        <a:xfrm>
          <a:off x="5838825" y="427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54" name="Line 93"/>
        <xdr:cNvSpPr>
          <a:spLocks/>
        </xdr:cNvSpPr>
      </xdr:nvSpPr>
      <xdr:spPr>
        <a:xfrm>
          <a:off x="5838825" y="427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55" name="Line 94"/>
        <xdr:cNvSpPr>
          <a:spLocks/>
        </xdr:cNvSpPr>
      </xdr:nvSpPr>
      <xdr:spPr>
        <a:xfrm>
          <a:off x="5838825" y="427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56" name="Line 95"/>
        <xdr:cNvSpPr>
          <a:spLocks/>
        </xdr:cNvSpPr>
      </xdr:nvSpPr>
      <xdr:spPr>
        <a:xfrm>
          <a:off x="5838825" y="427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57" name="Line 96"/>
        <xdr:cNvSpPr>
          <a:spLocks/>
        </xdr:cNvSpPr>
      </xdr:nvSpPr>
      <xdr:spPr>
        <a:xfrm>
          <a:off x="5838825" y="427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12</xdr:col>
      <xdr:colOff>561975</xdr:colOff>
      <xdr:row>0</xdr:row>
      <xdr:rowOff>0</xdr:rowOff>
    </xdr:from>
    <xdr:to>
      <xdr:col>14</xdr:col>
      <xdr:colOff>180975</xdr:colOff>
      <xdr:row>0</xdr:row>
      <xdr:rowOff>371475</xdr:rowOff>
    </xdr:to>
    <xdr:pic>
      <xdr:nvPicPr>
        <xdr:cNvPr id="58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63100" y="0"/>
          <a:ext cx="11239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371475</xdr:rowOff>
    </xdr:to>
    <xdr:pic>
      <xdr:nvPicPr>
        <xdr:cNvPr id="59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000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493395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257175</xdr:rowOff>
    </xdr:from>
    <xdr:to>
      <xdr:col>8</xdr:col>
      <xdr:colOff>0</xdr:colOff>
      <xdr:row>10</xdr:row>
      <xdr:rowOff>257175</xdr:rowOff>
    </xdr:to>
    <xdr:sp>
      <xdr:nvSpPr>
        <xdr:cNvPr id="2" name="Line 2"/>
        <xdr:cNvSpPr>
          <a:spLocks/>
        </xdr:cNvSpPr>
      </xdr:nvSpPr>
      <xdr:spPr>
        <a:xfrm>
          <a:off x="5838825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257175</xdr:rowOff>
    </xdr:from>
    <xdr:to>
      <xdr:col>8</xdr:col>
      <xdr:colOff>0</xdr:colOff>
      <xdr:row>12</xdr:row>
      <xdr:rowOff>257175</xdr:rowOff>
    </xdr:to>
    <xdr:sp>
      <xdr:nvSpPr>
        <xdr:cNvPr id="3" name="Line 3"/>
        <xdr:cNvSpPr>
          <a:spLocks/>
        </xdr:cNvSpPr>
      </xdr:nvSpPr>
      <xdr:spPr>
        <a:xfrm>
          <a:off x="5838825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257175</xdr:rowOff>
    </xdr:from>
    <xdr:to>
      <xdr:col>8</xdr:col>
      <xdr:colOff>0</xdr:colOff>
      <xdr:row>16</xdr:row>
      <xdr:rowOff>257175</xdr:rowOff>
    </xdr:to>
    <xdr:sp>
      <xdr:nvSpPr>
        <xdr:cNvPr id="4" name="Line 4"/>
        <xdr:cNvSpPr>
          <a:spLocks/>
        </xdr:cNvSpPr>
      </xdr:nvSpPr>
      <xdr:spPr>
        <a:xfrm>
          <a:off x="5838825" y="432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>
          <a:off x="4933950" y="432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6" name="Line 6"/>
        <xdr:cNvSpPr>
          <a:spLocks/>
        </xdr:cNvSpPr>
      </xdr:nvSpPr>
      <xdr:spPr>
        <a:xfrm>
          <a:off x="5838825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7" name="Line 7"/>
        <xdr:cNvSpPr>
          <a:spLocks/>
        </xdr:cNvSpPr>
      </xdr:nvSpPr>
      <xdr:spPr>
        <a:xfrm>
          <a:off x="5838825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8" name="Line 8"/>
        <xdr:cNvSpPr>
          <a:spLocks/>
        </xdr:cNvSpPr>
      </xdr:nvSpPr>
      <xdr:spPr>
        <a:xfrm>
          <a:off x="5838825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9" name="Line 9"/>
        <xdr:cNvSpPr>
          <a:spLocks/>
        </xdr:cNvSpPr>
      </xdr:nvSpPr>
      <xdr:spPr>
        <a:xfrm>
          <a:off x="5838825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0" name="Line 10"/>
        <xdr:cNvSpPr>
          <a:spLocks/>
        </xdr:cNvSpPr>
      </xdr:nvSpPr>
      <xdr:spPr>
        <a:xfrm>
          <a:off x="5838825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1" name="Line 11"/>
        <xdr:cNvSpPr>
          <a:spLocks/>
        </xdr:cNvSpPr>
      </xdr:nvSpPr>
      <xdr:spPr>
        <a:xfrm>
          <a:off x="5838825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2" name="Line 12"/>
        <xdr:cNvSpPr>
          <a:spLocks/>
        </xdr:cNvSpPr>
      </xdr:nvSpPr>
      <xdr:spPr>
        <a:xfrm>
          <a:off x="5838825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3" name="Line 13"/>
        <xdr:cNvSpPr>
          <a:spLocks/>
        </xdr:cNvSpPr>
      </xdr:nvSpPr>
      <xdr:spPr>
        <a:xfrm>
          <a:off x="5838825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95250</xdr:rowOff>
    </xdr:from>
    <xdr:to>
      <xdr:col>8</xdr:col>
      <xdr:colOff>0</xdr:colOff>
      <xdr:row>19</xdr:row>
      <xdr:rowOff>95250</xdr:rowOff>
    </xdr:to>
    <xdr:sp>
      <xdr:nvSpPr>
        <xdr:cNvPr id="14" name="Line 14"/>
        <xdr:cNvSpPr>
          <a:spLocks/>
        </xdr:cNvSpPr>
      </xdr:nvSpPr>
      <xdr:spPr>
        <a:xfrm>
          <a:off x="5838825" y="473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5" name="Line 15"/>
        <xdr:cNvSpPr>
          <a:spLocks/>
        </xdr:cNvSpPr>
      </xdr:nvSpPr>
      <xdr:spPr>
        <a:xfrm>
          <a:off x="5838825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6" name="Line 16"/>
        <xdr:cNvSpPr>
          <a:spLocks/>
        </xdr:cNvSpPr>
      </xdr:nvSpPr>
      <xdr:spPr>
        <a:xfrm>
          <a:off x="5838825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17" name="Line 17"/>
        <xdr:cNvSpPr>
          <a:spLocks/>
        </xdr:cNvSpPr>
      </xdr:nvSpPr>
      <xdr:spPr>
        <a:xfrm>
          <a:off x="4933950" y="432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>
      <xdr:nvSpPr>
        <xdr:cNvPr id="18" name="Line 18"/>
        <xdr:cNvSpPr>
          <a:spLocks/>
        </xdr:cNvSpPr>
      </xdr:nvSpPr>
      <xdr:spPr>
        <a:xfrm>
          <a:off x="493395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9" name="Line 19"/>
        <xdr:cNvSpPr>
          <a:spLocks/>
        </xdr:cNvSpPr>
      </xdr:nvSpPr>
      <xdr:spPr>
        <a:xfrm>
          <a:off x="5838825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0" name="Line 20"/>
        <xdr:cNvSpPr>
          <a:spLocks/>
        </xdr:cNvSpPr>
      </xdr:nvSpPr>
      <xdr:spPr>
        <a:xfrm>
          <a:off x="5838825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1" name="Line 21"/>
        <xdr:cNvSpPr>
          <a:spLocks/>
        </xdr:cNvSpPr>
      </xdr:nvSpPr>
      <xdr:spPr>
        <a:xfrm>
          <a:off x="5838825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2" name="Line 22"/>
        <xdr:cNvSpPr>
          <a:spLocks/>
        </xdr:cNvSpPr>
      </xdr:nvSpPr>
      <xdr:spPr>
        <a:xfrm>
          <a:off x="5838825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3" name="Line 23"/>
        <xdr:cNvSpPr>
          <a:spLocks/>
        </xdr:cNvSpPr>
      </xdr:nvSpPr>
      <xdr:spPr>
        <a:xfrm>
          <a:off x="5838825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4" name="Line 24"/>
        <xdr:cNvSpPr>
          <a:spLocks/>
        </xdr:cNvSpPr>
      </xdr:nvSpPr>
      <xdr:spPr>
        <a:xfrm>
          <a:off x="5838825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25" name="Line 25"/>
        <xdr:cNvSpPr>
          <a:spLocks/>
        </xdr:cNvSpPr>
      </xdr:nvSpPr>
      <xdr:spPr>
        <a:xfrm>
          <a:off x="287655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26" name="Line 26"/>
        <xdr:cNvSpPr>
          <a:spLocks/>
        </xdr:cNvSpPr>
      </xdr:nvSpPr>
      <xdr:spPr>
        <a:xfrm>
          <a:off x="287655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27" name="Line 27"/>
        <xdr:cNvSpPr>
          <a:spLocks/>
        </xdr:cNvSpPr>
      </xdr:nvSpPr>
      <xdr:spPr>
        <a:xfrm>
          <a:off x="287655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28" name="Line 29"/>
        <xdr:cNvSpPr>
          <a:spLocks/>
        </xdr:cNvSpPr>
      </xdr:nvSpPr>
      <xdr:spPr>
        <a:xfrm>
          <a:off x="287655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29" name="Line 30"/>
        <xdr:cNvSpPr>
          <a:spLocks/>
        </xdr:cNvSpPr>
      </xdr:nvSpPr>
      <xdr:spPr>
        <a:xfrm>
          <a:off x="287655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30" name="Line 31"/>
        <xdr:cNvSpPr>
          <a:spLocks/>
        </xdr:cNvSpPr>
      </xdr:nvSpPr>
      <xdr:spPr>
        <a:xfrm>
          <a:off x="287655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31" name="Line 32"/>
        <xdr:cNvSpPr>
          <a:spLocks/>
        </xdr:cNvSpPr>
      </xdr:nvSpPr>
      <xdr:spPr>
        <a:xfrm>
          <a:off x="287655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32" name="Line 33"/>
        <xdr:cNvSpPr>
          <a:spLocks/>
        </xdr:cNvSpPr>
      </xdr:nvSpPr>
      <xdr:spPr>
        <a:xfrm>
          <a:off x="287655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33" name="Line 34"/>
        <xdr:cNvSpPr>
          <a:spLocks/>
        </xdr:cNvSpPr>
      </xdr:nvSpPr>
      <xdr:spPr>
        <a:xfrm>
          <a:off x="287655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34" name="Line 35"/>
        <xdr:cNvSpPr>
          <a:spLocks/>
        </xdr:cNvSpPr>
      </xdr:nvSpPr>
      <xdr:spPr>
        <a:xfrm>
          <a:off x="287655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35" name="Line 36"/>
        <xdr:cNvSpPr>
          <a:spLocks/>
        </xdr:cNvSpPr>
      </xdr:nvSpPr>
      <xdr:spPr>
        <a:xfrm>
          <a:off x="287655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36" name="Line 37"/>
        <xdr:cNvSpPr>
          <a:spLocks/>
        </xdr:cNvSpPr>
      </xdr:nvSpPr>
      <xdr:spPr>
        <a:xfrm>
          <a:off x="287655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37" name="Line 38"/>
        <xdr:cNvSpPr>
          <a:spLocks/>
        </xdr:cNvSpPr>
      </xdr:nvSpPr>
      <xdr:spPr>
        <a:xfrm>
          <a:off x="287655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38" name="Line 39"/>
        <xdr:cNvSpPr>
          <a:spLocks/>
        </xdr:cNvSpPr>
      </xdr:nvSpPr>
      <xdr:spPr>
        <a:xfrm>
          <a:off x="287655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39" name="Line 40"/>
        <xdr:cNvSpPr>
          <a:spLocks/>
        </xdr:cNvSpPr>
      </xdr:nvSpPr>
      <xdr:spPr>
        <a:xfrm>
          <a:off x="287655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40" name="Line 41"/>
        <xdr:cNvSpPr>
          <a:spLocks/>
        </xdr:cNvSpPr>
      </xdr:nvSpPr>
      <xdr:spPr>
        <a:xfrm>
          <a:off x="287655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41" name="Line 42"/>
        <xdr:cNvSpPr>
          <a:spLocks/>
        </xdr:cNvSpPr>
      </xdr:nvSpPr>
      <xdr:spPr>
        <a:xfrm>
          <a:off x="5838825" y="458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42" name="Line 43"/>
        <xdr:cNvSpPr>
          <a:spLocks/>
        </xdr:cNvSpPr>
      </xdr:nvSpPr>
      <xdr:spPr>
        <a:xfrm>
          <a:off x="493395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43" name="Line 44"/>
        <xdr:cNvSpPr>
          <a:spLocks/>
        </xdr:cNvSpPr>
      </xdr:nvSpPr>
      <xdr:spPr>
        <a:xfrm>
          <a:off x="4933950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44" name="Line 78"/>
        <xdr:cNvSpPr>
          <a:spLocks/>
        </xdr:cNvSpPr>
      </xdr:nvSpPr>
      <xdr:spPr>
        <a:xfrm>
          <a:off x="5838825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45" name="Line 79"/>
        <xdr:cNvSpPr>
          <a:spLocks/>
        </xdr:cNvSpPr>
      </xdr:nvSpPr>
      <xdr:spPr>
        <a:xfrm>
          <a:off x="5838825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46" name="Line 80"/>
        <xdr:cNvSpPr>
          <a:spLocks/>
        </xdr:cNvSpPr>
      </xdr:nvSpPr>
      <xdr:spPr>
        <a:xfrm>
          <a:off x="5838825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47" name="Line 81"/>
        <xdr:cNvSpPr>
          <a:spLocks/>
        </xdr:cNvSpPr>
      </xdr:nvSpPr>
      <xdr:spPr>
        <a:xfrm>
          <a:off x="5838825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48" name="Line 82"/>
        <xdr:cNvSpPr>
          <a:spLocks/>
        </xdr:cNvSpPr>
      </xdr:nvSpPr>
      <xdr:spPr>
        <a:xfrm>
          <a:off x="5838825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49" name="Line 83"/>
        <xdr:cNvSpPr>
          <a:spLocks/>
        </xdr:cNvSpPr>
      </xdr:nvSpPr>
      <xdr:spPr>
        <a:xfrm>
          <a:off x="5838825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50" name="Line 84"/>
        <xdr:cNvSpPr>
          <a:spLocks/>
        </xdr:cNvSpPr>
      </xdr:nvSpPr>
      <xdr:spPr>
        <a:xfrm>
          <a:off x="5838825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51" name="Line 85"/>
        <xdr:cNvSpPr>
          <a:spLocks/>
        </xdr:cNvSpPr>
      </xdr:nvSpPr>
      <xdr:spPr>
        <a:xfrm>
          <a:off x="5838825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95250</xdr:rowOff>
    </xdr:from>
    <xdr:to>
      <xdr:col>8</xdr:col>
      <xdr:colOff>0</xdr:colOff>
      <xdr:row>21</xdr:row>
      <xdr:rowOff>95250</xdr:rowOff>
    </xdr:to>
    <xdr:sp>
      <xdr:nvSpPr>
        <xdr:cNvPr id="52" name="Line 86"/>
        <xdr:cNvSpPr>
          <a:spLocks/>
        </xdr:cNvSpPr>
      </xdr:nvSpPr>
      <xdr:spPr>
        <a:xfrm>
          <a:off x="58388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53" name="Line 87"/>
        <xdr:cNvSpPr>
          <a:spLocks/>
        </xdr:cNvSpPr>
      </xdr:nvSpPr>
      <xdr:spPr>
        <a:xfrm>
          <a:off x="5838825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54" name="Line 88"/>
        <xdr:cNvSpPr>
          <a:spLocks/>
        </xdr:cNvSpPr>
      </xdr:nvSpPr>
      <xdr:spPr>
        <a:xfrm>
          <a:off x="5838825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55" name="Line 91"/>
        <xdr:cNvSpPr>
          <a:spLocks/>
        </xdr:cNvSpPr>
      </xdr:nvSpPr>
      <xdr:spPr>
        <a:xfrm>
          <a:off x="5838825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56" name="Line 92"/>
        <xdr:cNvSpPr>
          <a:spLocks/>
        </xdr:cNvSpPr>
      </xdr:nvSpPr>
      <xdr:spPr>
        <a:xfrm>
          <a:off x="5838825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57" name="Line 93"/>
        <xdr:cNvSpPr>
          <a:spLocks/>
        </xdr:cNvSpPr>
      </xdr:nvSpPr>
      <xdr:spPr>
        <a:xfrm>
          <a:off x="5838825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58" name="Line 94"/>
        <xdr:cNvSpPr>
          <a:spLocks/>
        </xdr:cNvSpPr>
      </xdr:nvSpPr>
      <xdr:spPr>
        <a:xfrm>
          <a:off x="5838825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59" name="Line 95"/>
        <xdr:cNvSpPr>
          <a:spLocks/>
        </xdr:cNvSpPr>
      </xdr:nvSpPr>
      <xdr:spPr>
        <a:xfrm>
          <a:off x="5838825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60" name="Line 96"/>
        <xdr:cNvSpPr>
          <a:spLocks/>
        </xdr:cNvSpPr>
      </xdr:nvSpPr>
      <xdr:spPr>
        <a:xfrm>
          <a:off x="5838825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13</xdr:col>
      <xdr:colOff>561975</xdr:colOff>
      <xdr:row>0</xdr:row>
      <xdr:rowOff>0</xdr:rowOff>
    </xdr:from>
    <xdr:to>
      <xdr:col>15</xdr:col>
      <xdr:colOff>180975</xdr:colOff>
      <xdr:row>0</xdr:row>
      <xdr:rowOff>371475</xdr:rowOff>
    </xdr:to>
    <xdr:pic>
      <xdr:nvPicPr>
        <xdr:cNvPr id="6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67975" y="0"/>
          <a:ext cx="11239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371475</xdr:rowOff>
    </xdr:to>
    <xdr:pic>
      <xdr:nvPicPr>
        <xdr:cNvPr id="6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000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54102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257175</xdr:rowOff>
    </xdr:from>
    <xdr:to>
      <xdr:col>8</xdr:col>
      <xdr:colOff>0</xdr:colOff>
      <xdr:row>10</xdr:row>
      <xdr:rowOff>257175</xdr:rowOff>
    </xdr:to>
    <xdr:sp>
      <xdr:nvSpPr>
        <xdr:cNvPr id="2" name="Line 2"/>
        <xdr:cNvSpPr>
          <a:spLocks/>
        </xdr:cNvSpPr>
      </xdr:nvSpPr>
      <xdr:spPr>
        <a:xfrm>
          <a:off x="6315075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257175</xdr:rowOff>
    </xdr:from>
    <xdr:to>
      <xdr:col>8</xdr:col>
      <xdr:colOff>0</xdr:colOff>
      <xdr:row>12</xdr:row>
      <xdr:rowOff>257175</xdr:rowOff>
    </xdr:to>
    <xdr:sp>
      <xdr:nvSpPr>
        <xdr:cNvPr id="3" name="Line 3"/>
        <xdr:cNvSpPr>
          <a:spLocks/>
        </xdr:cNvSpPr>
      </xdr:nvSpPr>
      <xdr:spPr>
        <a:xfrm>
          <a:off x="6315075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257175</xdr:rowOff>
    </xdr:from>
    <xdr:to>
      <xdr:col>8</xdr:col>
      <xdr:colOff>0</xdr:colOff>
      <xdr:row>18</xdr:row>
      <xdr:rowOff>257175</xdr:rowOff>
    </xdr:to>
    <xdr:sp>
      <xdr:nvSpPr>
        <xdr:cNvPr id="4" name="Line 4"/>
        <xdr:cNvSpPr>
          <a:spLocks/>
        </xdr:cNvSpPr>
      </xdr:nvSpPr>
      <xdr:spPr>
        <a:xfrm>
          <a:off x="6315075" y="483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5" name="Line 5"/>
        <xdr:cNvSpPr>
          <a:spLocks/>
        </xdr:cNvSpPr>
      </xdr:nvSpPr>
      <xdr:spPr>
        <a:xfrm>
          <a:off x="5410200" y="483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6315075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7" name="Line 7"/>
        <xdr:cNvSpPr>
          <a:spLocks/>
        </xdr:cNvSpPr>
      </xdr:nvSpPr>
      <xdr:spPr>
        <a:xfrm>
          <a:off x="6315075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8" name="Line 8"/>
        <xdr:cNvSpPr>
          <a:spLocks/>
        </xdr:cNvSpPr>
      </xdr:nvSpPr>
      <xdr:spPr>
        <a:xfrm>
          <a:off x="6315075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9" name="Line 9"/>
        <xdr:cNvSpPr>
          <a:spLocks/>
        </xdr:cNvSpPr>
      </xdr:nvSpPr>
      <xdr:spPr>
        <a:xfrm>
          <a:off x="6315075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0" name="Line 10"/>
        <xdr:cNvSpPr>
          <a:spLocks/>
        </xdr:cNvSpPr>
      </xdr:nvSpPr>
      <xdr:spPr>
        <a:xfrm>
          <a:off x="6315075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1" name="Line 11"/>
        <xdr:cNvSpPr>
          <a:spLocks/>
        </xdr:cNvSpPr>
      </xdr:nvSpPr>
      <xdr:spPr>
        <a:xfrm>
          <a:off x="6315075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2" name="Line 12"/>
        <xdr:cNvSpPr>
          <a:spLocks/>
        </xdr:cNvSpPr>
      </xdr:nvSpPr>
      <xdr:spPr>
        <a:xfrm>
          <a:off x="6315075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6315075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95250</xdr:rowOff>
    </xdr:from>
    <xdr:to>
      <xdr:col>8</xdr:col>
      <xdr:colOff>0</xdr:colOff>
      <xdr:row>21</xdr:row>
      <xdr:rowOff>95250</xdr:rowOff>
    </xdr:to>
    <xdr:sp>
      <xdr:nvSpPr>
        <xdr:cNvPr id="14" name="Line 14"/>
        <xdr:cNvSpPr>
          <a:spLocks/>
        </xdr:cNvSpPr>
      </xdr:nvSpPr>
      <xdr:spPr>
        <a:xfrm>
          <a:off x="6315075" y="524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5" name="Line 15"/>
        <xdr:cNvSpPr>
          <a:spLocks/>
        </xdr:cNvSpPr>
      </xdr:nvSpPr>
      <xdr:spPr>
        <a:xfrm>
          <a:off x="6315075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6" name="Line 16"/>
        <xdr:cNvSpPr>
          <a:spLocks/>
        </xdr:cNvSpPr>
      </xdr:nvSpPr>
      <xdr:spPr>
        <a:xfrm>
          <a:off x="6315075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7" name="Line 17"/>
        <xdr:cNvSpPr>
          <a:spLocks/>
        </xdr:cNvSpPr>
      </xdr:nvSpPr>
      <xdr:spPr>
        <a:xfrm>
          <a:off x="5410200" y="483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>
      <xdr:nvSpPr>
        <xdr:cNvPr id="18" name="Line 18"/>
        <xdr:cNvSpPr>
          <a:spLocks/>
        </xdr:cNvSpPr>
      </xdr:nvSpPr>
      <xdr:spPr>
        <a:xfrm>
          <a:off x="541020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6315075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20" name="Line 20"/>
        <xdr:cNvSpPr>
          <a:spLocks/>
        </xdr:cNvSpPr>
      </xdr:nvSpPr>
      <xdr:spPr>
        <a:xfrm>
          <a:off x="6315075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21" name="Line 21"/>
        <xdr:cNvSpPr>
          <a:spLocks/>
        </xdr:cNvSpPr>
      </xdr:nvSpPr>
      <xdr:spPr>
        <a:xfrm>
          <a:off x="6315075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22" name="Line 22"/>
        <xdr:cNvSpPr>
          <a:spLocks/>
        </xdr:cNvSpPr>
      </xdr:nvSpPr>
      <xdr:spPr>
        <a:xfrm>
          <a:off x="6315075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23" name="Line 23"/>
        <xdr:cNvSpPr>
          <a:spLocks/>
        </xdr:cNvSpPr>
      </xdr:nvSpPr>
      <xdr:spPr>
        <a:xfrm>
          <a:off x="6315075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6315075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25" name="Line 25"/>
        <xdr:cNvSpPr>
          <a:spLocks/>
        </xdr:cNvSpPr>
      </xdr:nvSpPr>
      <xdr:spPr>
        <a:xfrm>
          <a:off x="3352800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26" name="Line 26"/>
        <xdr:cNvSpPr>
          <a:spLocks/>
        </xdr:cNvSpPr>
      </xdr:nvSpPr>
      <xdr:spPr>
        <a:xfrm>
          <a:off x="3352800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27" name="Line 27"/>
        <xdr:cNvSpPr>
          <a:spLocks/>
        </xdr:cNvSpPr>
      </xdr:nvSpPr>
      <xdr:spPr>
        <a:xfrm>
          <a:off x="3352800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28" name="Line 29"/>
        <xdr:cNvSpPr>
          <a:spLocks/>
        </xdr:cNvSpPr>
      </xdr:nvSpPr>
      <xdr:spPr>
        <a:xfrm>
          <a:off x="3352800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29" name="Line 30"/>
        <xdr:cNvSpPr>
          <a:spLocks/>
        </xdr:cNvSpPr>
      </xdr:nvSpPr>
      <xdr:spPr>
        <a:xfrm>
          <a:off x="3352800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30" name="Line 31"/>
        <xdr:cNvSpPr>
          <a:spLocks/>
        </xdr:cNvSpPr>
      </xdr:nvSpPr>
      <xdr:spPr>
        <a:xfrm>
          <a:off x="3352800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31" name="Line 32"/>
        <xdr:cNvSpPr>
          <a:spLocks/>
        </xdr:cNvSpPr>
      </xdr:nvSpPr>
      <xdr:spPr>
        <a:xfrm>
          <a:off x="3352800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32" name="Line 33"/>
        <xdr:cNvSpPr>
          <a:spLocks/>
        </xdr:cNvSpPr>
      </xdr:nvSpPr>
      <xdr:spPr>
        <a:xfrm>
          <a:off x="3352800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33" name="Line 34"/>
        <xdr:cNvSpPr>
          <a:spLocks/>
        </xdr:cNvSpPr>
      </xdr:nvSpPr>
      <xdr:spPr>
        <a:xfrm>
          <a:off x="3352800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34" name="Line 35"/>
        <xdr:cNvSpPr>
          <a:spLocks/>
        </xdr:cNvSpPr>
      </xdr:nvSpPr>
      <xdr:spPr>
        <a:xfrm>
          <a:off x="3352800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35" name="Line 36"/>
        <xdr:cNvSpPr>
          <a:spLocks/>
        </xdr:cNvSpPr>
      </xdr:nvSpPr>
      <xdr:spPr>
        <a:xfrm>
          <a:off x="3352800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36" name="Line 37"/>
        <xdr:cNvSpPr>
          <a:spLocks/>
        </xdr:cNvSpPr>
      </xdr:nvSpPr>
      <xdr:spPr>
        <a:xfrm>
          <a:off x="3352800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37" name="Line 38"/>
        <xdr:cNvSpPr>
          <a:spLocks/>
        </xdr:cNvSpPr>
      </xdr:nvSpPr>
      <xdr:spPr>
        <a:xfrm>
          <a:off x="3352800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38" name="Line 39"/>
        <xdr:cNvSpPr>
          <a:spLocks/>
        </xdr:cNvSpPr>
      </xdr:nvSpPr>
      <xdr:spPr>
        <a:xfrm>
          <a:off x="3352800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39" name="Line 40"/>
        <xdr:cNvSpPr>
          <a:spLocks/>
        </xdr:cNvSpPr>
      </xdr:nvSpPr>
      <xdr:spPr>
        <a:xfrm>
          <a:off x="3352800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40" name="Line 41"/>
        <xdr:cNvSpPr>
          <a:spLocks/>
        </xdr:cNvSpPr>
      </xdr:nvSpPr>
      <xdr:spPr>
        <a:xfrm>
          <a:off x="3352800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41" name="Line 42"/>
        <xdr:cNvSpPr>
          <a:spLocks/>
        </xdr:cNvSpPr>
      </xdr:nvSpPr>
      <xdr:spPr>
        <a:xfrm>
          <a:off x="631507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42" name="Line 43"/>
        <xdr:cNvSpPr>
          <a:spLocks/>
        </xdr:cNvSpPr>
      </xdr:nvSpPr>
      <xdr:spPr>
        <a:xfrm>
          <a:off x="54102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43" name="Line 44"/>
        <xdr:cNvSpPr>
          <a:spLocks/>
        </xdr:cNvSpPr>
      </xdr:nvSpPr>
      <xdr:spPr>
        <a:xfrm>
          <a:off x="5410200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44" name="Line 78"/>
        <xdr:cNvSpPr>
          <a:spLocks/>
        </xdr:cNvSpPr>
      </xdr:nvSpPr>
      <xdr:spPr>
        <a:xfrm>
          <a:off x="631507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45" name="Line 79"/>
        <xdr:cNvSpPr>
          <a:spLocks/>
        </xdr:cNvSpPr>
      </xdr:nvSpPr>
      <xdr:spPr>
        <a:xfrm>
          <a:off x="631507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46" name="Line 80"/>
        <xdr:cNvSpPr>
          <a:spLocks/>
        </xdr:cNvSpPr>
      </xdr:nvSpPr>
      <xdr:spPr>
        <a:xfrm>
          <a:off x="631507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47" name="Line 81"/>
        <xdr:cNvSpPr>
          <a:spLocks/>
        </xdr:cNvSpPr>
      </xdr:nvSpPr>
      <xdr:spPr>
        <a:xfrm>
          <a:off x="631507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48" name="Line 82"/>
        <xdr:cNvSpPr>
          <a:spLocks/>
        </xdr:cNvSpPr>
      </xdr:nvSpPr>
      <xdr:spPr>
        <a:xfrm>
          <a:off x="631507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49" name="Line 83"/>
        <xdr:cNvSpPr>
          <a:spLocks/>
        </xdr:cNvSpPr>
      </xdr:nvSpPr>
      <xdr:spPr>
        <a:xfrm>
          <a:off x="631507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50" name="Line 84"/>
        <xdr:cNvSpPr>
          <a:spLocks/>
        </xdr:cNvSpPr>
      </xdr:nvSpPr>
      <xdr:spPr>
        <a:xfrm>
          <a:off x="631507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51" name="Line 85"/>
        <xdr:cNvSpPr>
          <a:spLocks/>
        </xdr:cNvSpPr>
      </xdr:nvSpPr>
      <xdr:spPr>
        <a:xfrm>
          <a:off x="631507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95250</xdr:rowOff>
    </xdr:from>
    <xdr:to>
      <xdr:col>8</xdr:col>
      <xdr:colOff>0</xdr:colOff>
      <xdr:row>23</xdr:row>
      <xdr:rowOff>95250</xdr:rowOff>
    </xdr:to>
    <xdr:sp>
      <xdr:nvSpPr>
        <xdr:cNvPr id="52" name="Line 86"/>
        <xdr:cNvSpPr>
          <a:spLocks/>
        </xdr:cNvSpPr>
      </xdr:nvSpPr>
      <xdr:spPr>
        <a:xfrm>
          <a:off x="6315075" y="540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53" name="Line 87"/>
        <xdr:cNvSpPr>
          <a:spLocks/>
        </xdr:cNvSpPr>
      </xdr:nvSpPr>
      <xdr:spPr>
        <a:xfrm>
          <a:off x="631507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54" name="Line 88"/>
        <xdr:cNvSpPr>
          <a:spLocks/>
        </xdr:cNvSpPr>
      </xdr:nvSpPr>
      <xdr:spPr>
        <a:xfrm>
          <a:off x="631507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55" name="Line 91"/>
        <xdr:cNvSpPr>
          <a:spLocks/>
        </xdr:cNvSpPr>
      </xdr:nvSpPr>
      <xdr:spPr>
        <a:xfrm>
          <a:off x="631507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56" name="Line 92"/>
        <xdr:cNvSpPr>
          <a:spLocks/>
        </xdr:cNvSpPr>
      </xdr:nvSpPr>
      <xdr:spPr>
        <a:xfrm>
          <a:off x="631507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57" name="Line 93"/>
        <xdr:cNvSpPr>
          <a:spLocks/>
        </xdr:cNvSpPr>
      </xdr:nvSpPr>
      <xdr:spPr>
        <a:xfrm>
          <a:off x="631507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58" name="Line 94"/>
        <xdr:cNvSpPr>
          <a:spLocks/>
        </xdr:cNvSpPr>
      </xdr:nvSpPr>
      <xdr:spPr>
        <a:xfrm>
          <a:off x="631507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59" name="Line 95"/>
        <xdr:cNvSpPr>
          <a:spLocks/>
        </xdr:cNvSpPr>
      </xdr:nvSpPr>
      <xdr:spPr>
        <a:xfrm>
          <a:off x="631507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60" name="Line 96"/>
        <xdr:cNvSpPr>
          <a:spLocks/>
        </xdr:cNvSpPr>
      </xdr:nvSpPr>
      <xdr:spPr>
        <a:xfrm>
          <a:off x="6315075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14</xdr:col>
      <xdr:colOff>561975</xdr:colOff>
      <xdr:row>0</xdr:row>
      <xdr:rowOff>0</xdr:rowOff>
    </xdr:from>
    <xdr:to>
      <xdr:col>16</xdr:col>
      <xdr:colOff>180975</xdr:colOff>
      <xdr:row>0</xdr:row>
      <xdr:rowOff>371475</xdr:rowOff>
    </xdr:to>
    <xdr:pic>
      <xdr:nvPicPr>
        <xdr:cNvPr id="6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49100" y="0"/>
          <a:ext cx="11239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62" name="Line 18"/>
        <xdr:cNvSpPr>
          <a:spLocks/>
        </xdr:cNvSpPr>
      </xdr:nvSpPr>
      <xdr:spPr>
        <a:xfrm>
          <a:off x="5410200" y="432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85725</xdr:colOff>
      <xdr:row>0</xdr:row>
      <xdr:rowOff>371475</xdr:rowOff>
    </xdr:to>
    <xdr:pic>
      <xdr:nvPicPr>
        <xdr:cNvPr id="63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90525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493395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257175</xdr:rowOff>
    </xdr:from>
    <xdr:to>
      <xdr:col>8</xdr:col>
      <xdr:colOff>0</xdr:colOff>
      <xdr:row>10</xdr:row>
      <xdr:rowOff>257175</xdr:rowOff>
    </xdr:to>
    <xdr:sp>
      <xdr:nvSpPr>
        <xdr:cNvPr id="2" name="Line 2"/>
        <xdr:cNvSpPr>
          <a:spLocks/>
        </xdr:cNvSpPr>
      </xdr:nvSpPr>
      <xdr:spPr>
        <a:xfrm>
          <a:off x="5838825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257175</xdr:rowOff>
    </xdr:from>
    <xdr:to>
      <xdr:col>8</xdr:col>
      <xdr:colOff>0</xdr:colOff>
      <xdr:row>12</xdr:row>
      <xdr:rowOff>257175</xdr:rowOff>
    </xdr:to>
    <xdr:sp>
      <xdr:nvSpPr>
        <xdr:cNvPr id="3" name="Line 3"/>
        <xdr:cNvSpPr>
          <a:spLocks/>
        </xdr:cNvSpPr>
      </xdr:nvSpPr>
      <xdr:spPr>
        <a:xfrm>
          <a:off x="5838825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257175</xdr:rowOff>
    </xdr:from>
    <xdr:to>
      <xdr:col>8</xdr:col>
      <xdr:colOff>0</xdr:colOff>
      <xdr:row>20</xdr:row>
      <xdr:rowOff>257175</xdr:rowOff>
    </xdr:to>
    <xdr:sp>
      <xdr:nvSpPr>
        <xdr:cNvPr id="4" name="Line 4"/>
        <xdr:cNvSpPr>
          <a:spLocks/>
        </xdr:cNvSpPr>
      </xdr:nvSpPr>
      <xdr:spPr>
        <a:xfrm>
          <a:off x="5838825" y="535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5" name="Line 5"/>
        <xdr:cNvSpPr>
          <a:spLocks/>
        </xdr:cNvSpPr>
      </xdr:nvSpPr>
      <xdr:spPr>
        <a:xfrm>
          <a:off x="4933950" y="535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6" name="Line 6"/>
        <xdr:cNvSpPr>
          <a:spLocks/>
        </xdr:cNvSpPr>
      </xdr:nvSpPr>
      <xdr:spPr>
        <a:xfrm>
          <a:off x="5838825" y="566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838825" y="566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8" name="Line 8"/>
        <xdr:cNvSpPr>
          <a:spLocks/>
        </xdr:cNvSpPr>
      </xdr:nvSpPr>
      <xdr:spPr>
        <a:xfrm>
          <a:off x="5838825" y="566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9" name="Line 9"/>
        <xdr:cNvSpPr>
          <a:spLocks/>
        </xdr:cNvSpPr>
      </xdr:nvSpPr>
      <xdr:spPr>
        <a:xfrm>
          <a:off x="5838825" y="566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10" name="Line 10"/>
        <xdr:cNvSpPr>
          <a:spLocks/>
        </xdr:cNvSpPr>
      </xdr:nvSpPr>
      <xdr:spPr>
        <a:xfrm>
          <a:off x="5838825" y="566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11" name="Line 11"/>
        <xdr:cNvSpPr>
          <a:spLocks/>
        </xdr:cNvSpPr>
      </xdr:nvSpPr>
      <xdr:spPr>
        <a:xfrm>
          <a:off x="5838825" y="566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12" name="Line 12"/>
        <xdr:cNvSpPr>
          <a:spLocks/>
        </xdr:cNvSpPr>
      </xdr:nvSpPr>
      <xdr:spPr>
        <a:xfrm>
          <a:off x="5838825" y="566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13" name="Line 13"/>
        <xdr:cNvSpPr>
          <a:spLocks/>
        </xdr:cNvSpPr>
      </xdr:nvSpPr>
      <xdr:spPr>
        <a:xfrm>
          <a:off x="5838825" y="566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95250</xdr:rowOff>
    </xdr:from>
    <xdr:to>
      <xdr:col>8</xdr:col>
      <xdr:colOff>0</xdr:colOff>
      <xdr:row>23</xdr:row>
      <xdr:rowOff>95250</xdr:rowOff>
    </xdr:to>
    <xdr:sp>
      <xdr:nvSpPr>
        <xdr:cNvPr id="14" name="Line 14"/>
        <xdr:cNvSpPr>
          <a:spLocks/>
        </xdr:cNvSpPr>
      </xdr:nvSpPr>
      <xdr:spPr>
        <a:xfrm>
          <a:off x="5838825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15" name="Line 15"/>
        <xdr:cNvSpPr>
          <a:spLocks/>
        </xdr:cNvSpPr>
      </xdr:nvSpPr>
      <xdr:spPr>
        <a:xfrm>
          <a:off x="5838825" y="566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16" name="Line 16"/>
        <xdr:cNvSpPr>
          <a:spLocks/>
        </xdr:cNvSpPr>
      </xdr:nvSpPr>
      <xdr:spPr>
        <a:xfrm>
          <a:off x="5838825" y="566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7" name="Line 17"/>
        <xdr:cNvSpPr>
          <a:spLocks/>
        </xdr:cNvSpPr>
      </xdr:nvSpPr>
      <xdr:spPr>
        <a:xfrm>
          <a:off x="4933950" y="535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>
      <xdr:nvSpPr>
        <xdr:cNvPr id="18" name="Line 18"/>
        <xdr:cNvSpPr>
          <a:spLocks/>
        </xdr:cNvSpPr>
      </xdr:nvSpPr>
      <xdr:spPr>
        <a:xfrm>
          <a:off x="493395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19" name="Line 19"/>
        <xdr:cNvSpPr>
          <a:spLocks/>
        </xdr:cNvSpPr>
      </xdr:nvSpPr>
      <xdr:spPr>
        <a:xfrm>
          <a:off x="5838825" y="566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838825" y="566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21" name="Line 21"/>
        <xdr:cNvSpPr>
          <a:spLocks/>
        </xdr:cNvSpPr>
      </xdr:nvSpPr>
      <xdr:spPr>
        <a:xfrm>
          <a:off x="5838825" y="566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22" name="Line 22"/>
        <xdr:cNvSpPr>
          <a:spLocks/>
        </xdr:cNvSpPr>
      </xdr:nvSpPr>
      <xdr:spPr>
        <a:xfrm>
          <a:off x="5838825" y="566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23" name="Line 23"/>
        <xdr:cNvSpPr>
          <a:spLocks/>
        </xdr:cNvSpPr>
      </xdr:nvSpPr>
      <xdr:spPr>
        <a:xfrm>
          <a:off x="5838825" y="566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24" name="Line 24"/>
        <xdr:cNvSpPr>
          <a:spLocks/>
        </xdr:cNvSpPr>
      </xdr:nvSpPr>
      <xdr:spPr>
        <a:xfrm>
          <a:off x="5838825" y="566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0</xdr:colOff>
      <xdr:row>30</xdr:row>
      <xdr:rowOff>0</xdr:rowOff>
    </xdr:to>
    <xdr:sp>
      <xdr:nvSpPr>
        <xdr:cNvPr id="25" name="Line 25"/>
        <xdr:cNvSpPr>
          <a:spLocks/>
        </xdr:cNvSpPr>
      </xdr:nvSpPr>
      <xdr:spPr>
        <a:xfrm>
          <a:off x="2876550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0</xdr:colOff>
      <xdr:row>30</xdr:row>
      <xdr:rowOff>0</xdr:rowOff>
    </xdr:to>
    <xdr:sp>
      <xdr:nvSpPr>
        <xdr:cNvPr id="26" name="Line 26"/>
        <xdr:cNvSpPr>
          <a:spLocks/>
        </xdr:cNvSpPr>
      </xdr:nvSpPr>
      <xdr:spPr>
        <a:xfrm>
          <a:off x="2876550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0</xdr:colOff>
      <xdr:row>30</xdr:row>
      <xdr:rowOff>0</xdr:rowOff>
    </xdr:to>
    <xdr:sp>
      <xdr:nvSpPr>
        <xdr:cNvPr id="27" name="Line 27"/>
        <xdr:cNvSpPr>
          <a:spLocks/>
        </xdr:cNvSpPr>
      </xdr:nvSpPr>
      <xdr:spPr>
        <a:xfrm>
          <a:off x="2876550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0</xdr:colOff>
      <xdr:row>30</xdr:row>
      <xdr:rowOff>0</xdr:rowOff>
    </xdr:to>
    <xdr:sp>
      <xdr:nvSpPr>
        <xdr:cNvPr id="28" name="Line 29"/>
        <xdr:cNvSpPr>
          <a:spLocks/>
        </xdr:cNvSpPr>
      </xdr:nvSpPr>
      <xdr:spPr>
        <a:xfrm>
          <a:off x="2876550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0</xdr:colOff>
      <xdr:row>30</xdr:row>
      <xdr:rowOff>0</xdr:rowOff>
    </xdr:to>
    <xdr:sp>
      <xdr:nvSpPr>
        <xdr:cNvPr id="29" name="Line 30"/>
        <xdr:cNvSpPr>
          <a:spLocks/>
        </xdr:cNvSpPr>
      </xdr:nvSpPr>
      <xdr:spPr>
        <a:xfrm>
          <a:off x="2876550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0</xdr:colOff>
      <xdr:row>30</xdr:row>
      <xdr:rowOff>0</xdr:rowOff>
    </xdr:to>
    <xdr:sp>
      <xdr:nvSpPr>
        <xdr:cNvPr id="30" name="Line 31"/>
        <xdr:cNvSpPr>
          <a:spLocks/>
        </xdr:cNvSpPr>
      </xdr:nvSpPr>
      <xdr:spPr>
        <a:xfrm>
          <a:off x="2876550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0</xdr:colOff>
      <xdr:row>30</xdr:row>
      <xdr:rowOff>0</xdr:rowOff>
    </xdr:to>
    <xdr:sp>
      <xdr:nvSpPr>
        <xdr:cNvPr id="31" name="Line 32"/>
        <xdr:cNvSpPr>
          <a:spLocks/>
        </xdr:cNvSpPr>
      </xdr:nvSpPr>
      <xdr:spPr>
        <a:xfrm>
          <a:off x="2876550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0</xdr:colOff>
      <xdr:row>30</xdr:row>
      <xdr:rowOff>0</xdr:rowOff>
    </xdr:to>
    <xdr:sp>
      <xdr:nvSpPr>
        <xdr:cNvPr id="32" name="Line 33"/>
        <xdr:cNvSpPr>
          <a:spLocks/>
        </xdr:cNvSpPr>
      </xdr:nvSpPr>
      <xdr:spPr>
        <a:xfrm>
          <a:off x="2876550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0</xdr:colOff>
      <xdr:row>30</xdr:row>
      <xdr:rowOff>0</xdr:rowOff>
    </xdr:to>
    <xdr:sp>
      <xdr:nvSpPr>
        <xdr:cNvPr id="33" name="Line 34"/>
        <xdr:cNvSpPr>
          <a:spLocks/>
        </xdr:cNvSpPr>
      </xdr:nvSpPr>
      <xdr:spPr>
        <a:xfrm>
          <a:off x="2876550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0</xdr:colOff>
      <xdr:row>30</xdr:row>
      <xdr:rowOff>0</xdr:rowOff>
    </xdr:to>
    <xdr:sp>
      <xdr:nvSpPr>
        <xdr:cNvPr id="34" name="Line 35"/>
        <xdr:cNvSpPr>
          <a:spLocks/>
        </xdr:cNvSpPr>
      </xdr:nvSpPr>
      <xdr:spPr>
        <a:xfrm>
          <a:off x="2876550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0</xdr:colOff>
      <xdr:row>30</xdr:row>
      <xdr:rowOff>0</xdr:rowOff>
    </xdr:to>
    <xdr:sp>
      <xdr:nvSpPr>
        <xdr:cNvPr id="35" name="Line 36"/>
        <xdr:cNvSpPr>
          <a:spLocks/>
        </xdr:cNvSpPr>
      </xdr:nvSpPr>
      <xdr:spPr>
        <a:xfrm>
          <a:off x="2876550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0</xdr:colOff>
      <xdr:row>30</xdr:row>
      <xdr:rowOff>0</xdr:rowOff>
    </xdr:to>
    <xdr:sp>
      <xdr:nvSpPr>
        <xdr:cNvPr id="36" name="Line 37"/>
        <xdr:cNvSpPr>
          <a:spLocks/>
        </xdr:cNvSpPr>
      </xdr:nvSpPr>
      <xdr:spPr>
        <a:xfrm>
          <a:off x="2876550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0</xdr:colOff>
      <xdr:row>30</xdr:row>
      <xdr:rowOff>0</xdr:rowOff>
    </xdr:to>
    <xdr:sp>
      <xdr:nvSpPr>
        <xdr:cNvPr id="37" name="Line 38"/>
        <xdr:cNvSpPr>
          <a:spLocks/>
        </xdr:cNvSpPr>
      </xdr:nvSpPr>
      <xdr:spPr>
        <a:xfrm>
          <a:off x="2876550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0</xdr:colOff>
      <xdr:row>30</xdr:row>
      <xdr:rowOff>0</xdr:rowOff>
    </xdr:to>
    <xdr:sp>
      <xdr:nvSpPr>
        <xdr:cNvPr id="38" name="Line 39"/>
        <xdr:cNvSpPr>
          <a:spLocks/>
        </xdr:cNvSpPr>
      </xdr:nvSpPr>
      <xdr:spPr>
        <a:xfrm>
          <a:off x="2876550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0</xdr:colOff>
      <xdr:row>30</xdr:row>
      <xdr:rowOff>0</xdr:rowOff>
    </xdr:to>
    <xdr:sp>
      <xdr:nvSpPr>
        <xdr:cNvPr id="39" name="Line 40"/>
        <xdr:cNvSpPr>
          <a:spLocks/>
        </xdr:cNvSpPr>
      </xdr:nvSpPr>
      <xdr:spPr>
        <a:xfrm>
          <a:off x="2876550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0</xdr:colOff>
      <xdr:row>30</xdr:row>
      <xdr:rowOff>0</xdr:rowOff>
    </xdr:to>
    <xdr:sp>
      <xdr:nvSpPr>
        <xdr:cNvPr id="40" name="Line 41"/>
        <xdr:cNvSpPr>
          <a:spLocks/>
        </xdr:cNvSpPr>
      </xdr:nvSpPr>
      <xdr:spPr>
        <a:xfrm>
          <a:off x="2876550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41" name="Line 42"/>
        <xdr:cNvSpPr>
          <a:spLocks/>
        </xdr:cNvSpPr>
      </xdr:nvSpPr>
      <xdr:spPr>
        <a:xfrm>
          <a:off x="5838825" y="561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42" name="Line 43"/>
        <xdr:cNvSpPr>
          <a:spLocks/>
        </xdr:cNvSpPr>
      </xdr:nvSpPr>
      <xdr:spPr>
        <a:xfrm>
          <a:off x="493395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43" name="Line 44"/>
        <xdr:cNvSpPr>
          <a:spLocks/>
        </xdr:cNvSpPr>
      </xdr:nvSpPr>
      <xdr:spPr>
        <a:xfrm>
          <a:off x="4933950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44" name="Line 78"/>
        <xdr:cNvSpPr>
          <a:spLocks/>
        </xdr:cNvSpPr>
      </xdr:nvSpPr>
      <xdr:spPr>
        <a:xfrm>
          <a:off x="58388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45" name="Line 79"/>
        <xdr:cNvSpPr>
          <a:spLocks/>
        </xdr:cNvSpPr>
      </xdr:nvSpPr>
      <xdr:spPr>
        <a:xfrm>
          <a:off x="58388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46" name="Line 80"/>
        <xdr:cNvSpPr>
          <a:spLocks/>
        </xdr:cNvSpPr>
      </xdr:nvSpPr>
      <xdr:spPr>
        <a:xfrm>
          <a:off x="58388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47" name="Line 81"/>
        <xdr:cNvSpPr>
          <a:spLocks/>
        </xdr:cNvSpPr>
      </xdr:nvSpPr>
      <xdr:spPr>
        <a:xfrm>
          <a:off x="58388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48" name="Line 82"/>
        <xdr:cNvSpPr>
          <a:spLocks/>
        </xdr:cNvSpPr>
      </xdr:nvSpPr>
      <xdr:spPr>
        <a:xfrm>
          <a:off x="58388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49" name="Line 83"/>
        <xdr:cNvSpPr>
          <a:spLocks/>
        </xdr:cNvSpPr>
      </xdr:nvSpPr>
      <xdr:spPr>
        <a:xfrm>
          <a:off x="58388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50" name="Line 84"/>
        <xdr:cNvSpPr>
          <a:spLocks/>
        </xdr:cNvSpPr>
      </xdr:nvSpPr>
      <xdr:spPr>
        <a:xfrm>
          <a:off x="58388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51" name="Line 85"/>
        <xdr:cNvSpPr>
          <a:spLocks/>
        </xdr:cNvSpPr>
      </xdr:nvSpPr>
      <xdr:spPr>
        <a:xfrm>
          <a:off x="58388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95250</xdr:rowOff>
    </xdr:from>
    <xdr:to>
      <xdr:col>8</xdr:col>
      <xdr:colOff>0</xdr:colOff>
      <xdr:row>25</xdr:row>
      <xdr:rowOff>95250</xdr:rowOff>
    </xdr:to>
    <xdr:sp>
      <xdr:nvSpPr>
        <xdr:cNvPr id="52" name="Line 86"/>
        <xdr:cNvSpPr>
          <a:spLocks/>
        </xdr:cNvSpPr>
      </xdr:nvSpPr>
      <xdr:spPr>
        <a:xfrm>
          <a:off x="5838825" y="591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53" name="Line 87"/>
        <xdr:cNvSpPr>
          <a:spLocks/>
        </xdr:cNvSpPr>
      </xdr:nvSpPr>
      <xdr:spPr>
        <a:xfrm>
          <a:off x="58388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54" name="Line 88"/>
        <xdr:cNvSpPr>
          <a:spLocks/>
        </xdr:cNvSpPr>
      </xdr:nvSpPr>
      <xdr:spPr>
        <a:xfrm>
          <a:off x="58388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55" name="Line 91"/>
        <xdr:cNvSpPr>
          <a:spLocks/>
        </xdr:cNvSpPr>
      </xdr:nvSpPr>
      <xdr:spPr>
        <a:xfrm>
          <a:off x="58388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56" name="Line 92"/>
        <xdr:cNvSpPr>
          <a:spLocks/>
        </xdr:cNvSpPr>
      </xdr:nvSpPr>
      <xdr:spPr>
        <a:xfrm>
          <a:off x="58388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57" name="Line 93"/>
        <xdr:cNvSpPr>
          <a:spLocks/>
        </xdr:cNvSpPr>
      </xdr:nvSpPr>
      <xdr:spPr>
        <a:xfrm>
          <a:off x="58388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58" name="Line 94"/>
        <xdr:cNvSpPr>
          <a:spLocks/>
        </xdr:cNvSpPr>
      </xdr:nvSpPr>
      <xdr:spPr>
        <a:xfrm>
          <a:off x="58388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59" name="Line 95"/>
        <xdr:cNvSpPr>
          <a:spLocks/>
        </xdr:cNvSpPr>
      </xdr:nvSpPr>
      <xdr:spPr>
        <a:xfrm>
          <a:off x="58388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60" name="Line 96"/>
        <xdr:cNvSpPr>
          <a:spLocks/>
        </xdr:cNvSpPr>
      </xdr:nvSpPr>
      <xdr:spPr>
        <a:xfrm>
          <a:off x="58388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15</xdr:col>
      <xdr:colOff>561975</xdr:colOff>
      <xdr:row>0</xdr:row>
      <xdr:rowOff>0</xdr:rowOff>
    </xdr:from>
    <xdr:to>
      <xdr:col>17</xdr:col>
      <xdr:colOff>180975</xdr:colOff>
      <xdr:row>0</xdr:row>
      <xdr:rowOff>371475</xdr:rowOff>
    </xdr:to>
    <xdr:pic>
      <xdr:nvPicPr>
        <xdr:cNvPr id="6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77725" y="0"/>
          <a:ext cx="11239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62" name="Line 18"/>
        <xdr:cNvSpPr>
          <a:spLocks/>
        </xdr:cNvSpPr>
      </xdr:nvSpPr>
      <xdr:spPr>
        <a:xfrm>
          <a:off x="4933950" y="432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63" name="Line 18"/>
        <xdr:cNvSpPr>
          <a:spLocks/>
        </xdr:cNvSpPr>
      </xdr:nvSpPr>
      <xdr:spPr>
        <a:xfrm>
          <a:off x="4933950" y="483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371475</xdr:rowOff>
    </xdr:to>
    <xdr:pic>
      <xdr:nvPicPr>
        <xdr:cNvPr id="64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000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352425</xdr:colOff>
      <xdr:row>0</xdr:row>
      <xdr:rowOff>0</xdr:rowOff>
    </xdr:from>
    <xdr:to>
      <xdr:col>7</xdr:col>
      <xdr:colOff>714375</xdr:colOff>
      <xdr:row>1</xdr:row>
      <xdr:rowOff>171450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25075" y="0"/>
          <a:ext cx="111442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2</xdr:row>
      <xdr:rowOff>123825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504825</xdr:colOff>
      <xdr:row>0</xdr:row>
      <xdr:rowOff>28575</xdr:rowOff>
    </xdr:from>
    <xdr:to>
      <xdr:col>13</xdr:col>
      <xdr:colOff>19050</xdr:colOff>
      <xdr:row>0</xdr:row>
      <xdr:rowOff>400050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96325" y="28575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0</xdr:row>
      <xdr:rowOff>476250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114300</xdr:colOff>
      <xdr:row>18</xdr:row>
      <xdr:rowOff>38100</xdr:rowOff>
    </xdr:from>
    <xdr:to>
      <xdr:col>26</xdr:col>
      <xdr:colOff>285750</xdr:colOff>
      <xdr:row>19</xdr:row>
      <xdr:rowOff>95250</xdr:rowOff>
    </xdr:to>
    <xdr:sp>
      <xdr:nvSpPr>
        <xdr:cNvPr id="1" name="Oval 2"/>
        <xdr:cNvSpPr>
          <a:spLocks/>
        </xdr:cNvSpPr>
      </xdr:nvSpPr>
      <xdr:spPr>
        <a:xfrm>
          <a:off x="4019550" y="2943225"/>
          <a:ext cx="285750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114300</xdr:colOff>
      <xdr:row>22</xdr:row>
      <xdr:rowOff>38100</xdr:rowOff>
    </xdr:from>
    <xdr:to>
      <xdr:col>26</xdr:col>
      <xdr:colOff>285750</xdr:colOff>
      <xdr:row>23</xdr:row>
      <xdr:rowOff>95250</xdr:rowOff>
    </xdr:to>
    <xdr:sp>
      <xdr:nvSpPr>
        <xdr:cNvPr id="2" name="Oval 3"/>
        <xdr:cNvSpPr>
          <a:spLocks/>
        </xdr:cNvSpPr>
      </xdr:nvSpPr>
      <xdr:spPr>
        <a:xfrm>
          <a:off x="4019550" y="3590925"/>
          <a:ext cx="285750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114300</xdr:colOff>
      <xdr:row>26</xdr:row>
      <xdr:rowOff>38100</xdr:rowOff>
    </xdr:from>
    <xdr:to>
      <xdr:col>26</xdr:col>
      <xdr:colOff>285750</xdr:colOff>
      <xdr:row>27</xdr:row>
      <xdr:rowOff>95250</xdr:rowOff>
    </xdr:to>
    <xdr:sp>
      <xdr:nvSpPr>
        <xdr:cNvPr id="3" name="Oval 4"/>
        <xdr:cNvSpPr>
          <a:spLocks/>
        </xdr:cNvSpPr>
      </xdr:nvSpPr>
      <xdr:spPr>
        <a:xfrm>
          <a:off x="4019550" y="4248150"/>
          <a:ext cx="285750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26</xdr:col>
      <xdr:colOff>9525</xdr:colOff>
      <xdr:row>30</xdr:row>
      <xdr:rowOff>47625</xdr:rowOff>
    </xdr:from>
    <xdr:to>
      <xdr:col>26</xdr:col>
      <xdr:colOff>285750</xdr:colOff>
      <xdr:row>31</xdr:row>
      <xdr:rowOff>114300</xdr:rowOff>
    </xdr:to>
    <xdr:sp>
      <xdr:nvSpPr>
        <xdr:cNvPr id="4" name="Oval 5"/>
        <xdr:cNvSpPr>
          <a:spLocks/>
        </xdr:cNvSpPr>
      </xdr:nvSpPr>
      <xdr:spPr>
        <a:xfrm>
          <a:off x="4029075" y="4905375"/>
          <a:ext cx="266700" cy="257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114300</xdr:colOff>
      <xdr:row>18</xdr:row>
      <xdr:rowOff>38100</xdr:rowOff>
    </xdr:from>
    <xdr:to>
      <xdr:col>26</xdr:col>
      <xdr:colOff>285750</xdr:colOff>
      <xdr:row>19</xdr:row>
      <xdr:rowOff>95250</xdr:rowOff>
    </xdr:to>
    <xdr:sp>
      <xdr:nvSpPr>
        <xdr:cNvPr id="5" name="Oval 6"/>
        <xdr:cNvSpPr>
          <a:spLocks/>
        </xdr:cNvSpPr>
      </xdr:nvSpPr>
      <xdr:spPr>
        <a:xfrm>
          <a:off x="4019550" y="2943225"/>
          <a:ext cx="285750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114300</xdr:colOff>
      <xdr:row>22</xdr:row>
      <xdr:rowOff>38100</xdr:rowOff>
    </xdr:from>
    <xdr:to>
      <xdr:col>26</xdr:col>
      <xdr:colOff>285750</xdr:colOff>
      <xdr:row>23</xdr:row>
      <xdr:rowOff>95250</xdr:rowOff>
    </xdr:to>
    <xdr:sp>
      <xdr:nvSpPr>
        <xdr:cNvPr id="6" name="Oval 7"/>
        <xdr:cNvSpPr>
          <a:spLocks/>
        </xdr:cNvSpPr>
      </xdr:nvSpPr>
      <xdr:spPr>
        <a:xfrm>
          <a:off x="4019550" y="3590925"/>
          <a:ext cx="285750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114300</xdr:colOff>
      <xdr:row>6</xdr:row>
      <xdr:rowOff>38100</xdr:rowOff>
    </xdr:from>
    <xdr:to>
      <xdr:col>26</xdr:col>
      <xdr:colOff>285750</xdr:colOff>
      <xdr:row>7</xdr:row>
      <xdr:rowOff>104775</xdr:rowOff>
    </xdr:to>
    <xdr:sp>
      <xdr:nvSpPr>
        <xdr:cNvPr id="7" name="Oval 9"/>
        <xdr:cNvSpPr>
          <a:spLocks/>
        </xdr:cNvSpPr>
      </xdr:nvSpPr>
      <xdr:spPr>
        <a:xfrm>
          <a:off x="4019550" y="828675"/>
          <a:ext cx="285750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114300</xdr:colOff>
      <xdr:row>10</xdr:row>
      <xdr:rowOff>38100</xdr:rowOff>
    </xdr:from>
    <xdr:to>
      <xdr:col>26</xdr:col>
      <xdr:colOff>285750</xdr:colOff>
      <xdr:row>11</xdr:row>
      <xdr:rowOff>104775</xdr:rowOff>
    </xdr:to>
    <xdr:sp>
      <xdr:nvSpPr>
        <xdr:cNvPr id="8" name="Oval 10"/>
        <xdr:cNvSpPr>
          <a:spLocks/>
        </xdr:cNvSpPr>
      </xdr:nvSpPr>
      <xdr:spPr>
        <a:xfrm>
          <a:off x="4019550" y="1543050"/>
          <a:ext cx="285750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114300</xdr:colOff>
      <xdr:row>14</xdr:row>
      <xdr:rowOff>38100</xdr:rowOff>
    </xdr:from>
    <xdr:to>
      <xdr:col>26</xdr:col>
      <xdr:colOff>285750</xdr:colOff>
      <xdr:row>15</xdr:row>
      <xdr:rowOff>104775</xdr:rowOff>
    </xdr:to>
    <xdr:sp>
      <xdr:nvSpPr>
        <xdr:cNvPr id="9" name="Oval 11"/>
        <xdr:cNvSpPr>
          <a:spLocks/>
        </xdr:cNvSpPr>
      </xdr:nvSpPr>
      <xdr:spPr>
        <a:xfrm>
          <a:off x="4019550" y="2247900"/>
          <a:ext cx="285750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114300</xdr:colOff>
      <xdr:row>28</xdr:row>
      <xdr:rowOff>38100</xdr:rowOff>
    </xdr:from>
    <xdr:to>
      <xdr:col>26</xdr:col>
      <xdr:colOff>285750</xdr:colOff>
      <xdr:row>29</xdr:row>
      <xdr:rowOff>95250</xdr:rowOff>
    </xdr:to>
    <xdr:sp>
      <xdr:nvSpPr>
        <xdr:cNvPr id="10" name="Oval 12"/>
        <xdr:cNvSpPr>
          <a:spLocks/>
        </xdr:cNvSpPr>
      </xdr:nvSpPr>
      <xdr:spPr>
        <a:xfrm>
          <a:off x="4019550" y="4572000"/>
          <a:ext cx="285750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114300</xdr:colOff>
      <xdr:row>8</xdr:row>
      <xdr:rowOff>38100</xdr:rowOff>
    </xdr:from>
    <xdr:to>
      <xdr:col>26</xdr:col>
      <xdr:colOff>285750</xdr:colOff>
      <xdr:row>9</xdr:row>
      <xdr:rowOff>104775</xdr:rowOff>
    </xdr:to>
    <xdr:sp>
      <xdr:nvSpPr>
        <xdr:cNvPr id="11" name="Oval 13"/>
        <xdr:cNvSpPr>
          <a:spLocks/>
        </xdr:cNvSpPr>
      </xdr:nvSpPr>
      <xdr:spPr>
        <a:xfrm>
          <a:off x="4019550" y="1190625"/>
          <a:ext cx="285750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114300</xdr:colOff>
      <xdr:row>12</xdr:row>
      <xdr:rowOff>38100</xdr:rowOff>
    </xdr:from>
    <xdr:to>
      <xdr:col>26</xdr:col>
      <xdr:colOff>285750</xdr:colOff>
      <xdr:row>13</xdr:row>
      <xdr:rowOff>95250</xdr:rowOff>
    </xdr:to>
    <xdr:sp>
      <xdr:nvSpPr>
        <xdr:cNvPr id="12" name="Oval 14"/>
        <xdr:cNvSpPr>
          <a:spLocks/>
        </xdr:cNvSpPr>
      </xdr:nvSpPr>
      <xdr:spPr>
        <a:xfrm>
          <a:off x="4019550" y="1885950"/>
          <a:ext cx="285750" cy="257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114300</xdr:colOff>
      <xdr:row>16</xdr:row>
      <xdr:rowOff>38100</xdr:rowOff>
    </xdr:from>
    <xdr:to>
      <xdr:col>26</xdr:col>
      <xdr:colOff>285750</xdr:colOff>
      <xdr:row>17</xdr:row>
      <xdr:rowOff>104775</xdr:rowOff>
    </xdr:to>
    <xdr:sp>
      <xdr:nvSpPr>
        <xdr:cNvPr id="13" name="Oval 15"/>
        <xdr:cNvSpPr>
          <a:spLocks/>
        </xdr:cNvSpPr>
      </xdr:nvSpPr>
      <xdr:spPr>
        <a:xfrm>
          <a:off x="4019550" y="2571750"/>
          <a:ext cx="285750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114300</xdr:colOff>
      <xdr:row>20</xdr:row>
      <xdr:rowOff>38100</xdr:rowOff>
    </xdr:from>
    <xdr:to>
      <xdr:col>26</xdr:col>
      <xdr:colOff>285750</xdr:colOff>
      <xdr:row>21</xdr:row>
      <xdr:rowOff>104775</xdr:rowOff>
    </xdr:to>
    <xdr:sp>
      <xdr:nvSpPr>
        <xdr:cNvPr id="14" name="Oval 16"/>
        <xdr:cNvSpPr>
          <a:spLocks/>
        </xdr:cNvSpPr>
      </xdr:nvSpPr>
      <xdr:spPr>
        <a:xfrm>
          <a:off x="4019550" y="3257550"/>
          <a:ext cx="285750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114300</xdr:colOff>
      <xdr:row>24</xdr:row>
      <xdr:rowOff>38100</xdr:rowOff>
    </xdr:from>
    <xdr:to>
      <xdr:col>26</xdr:col>
      <xdr:colOff>285750</xdr:colOff>
      <xdr:row>25</xdr:row>
      <xdr:rowOff>95250</xdr:rowOff>
    </xdr:to>
    <xdr:sp>
      <xdr:nvSpPr>
        <xdr:cNvPr id="15" name="Oval 17"/>
        <xdr:cNvSpPr>
          <a:spLocks/>
        </xdr:cNvSpPr>
      </xdr:nvSpPr>
      <xdr:spPr>
        <a:xfrm>
          <a:off x="4019550" y="3924300"/>
          <a:ext cx="285750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114300</xdr:colOff>
      <xdr:row>36</xdr:row>
      <xdr:rowOff>38100</xdr:rowOff>
    </xdr:from>
    <xdr:to>
      <xdr:col>26</xdr:col>
      <xdr:colOff>285750</xdr:colOff>
      <xdr:row>37</xdr:row>
      <xdr:rowOff>104775</xdr:rowOff>
    </xdr:to>
    <xdr:sp>
      <xdr:nvSpPr>
        <xdr:cNvPr id="16" name="Oval 18"/>
        <xdr:cNvSpPr>
          <a:spLocks/>
        </xdr:cNvSpPr>
      </xdr:nvSpPr>
      <xdr:spPr>
        <a:xfrm>
          <a:off x="4019550" y="5876925"/>
          <a:ext cx="285750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26</xdr:col>
      <xdr:colOff>9525</xdr:colOff>
      <xdr:row>32</xdr:row>
      <xdr:rowOff>38100</xdr:rowOff>
    </xdr:from>
    <xdr:to>
      <xdr:col>26</xdr:col>
      <xdr:colOff>285750</xdr:colOff>
      <xdr:row>33</xdr:row>
      <xdr:rowOff>95250</xdr:rowOff>
    </xdr:to>
    <xdr:sp>
      <xdr:nvSpPr>
        <xdr:cNvPr id="17" name="Oval 19"/>
        <xdr:cNvSpPr>
          <a:spLocks/>
        </xdr:cNvSpPr>
      </xdr:nvSpPr>
      <xdr:spPr>
        <a:xfrm>
          <a:off x="4029075" y="5238750"/>
          <a:ext cx="266700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26</xdr:col>
      <xdr:colOff>9525</xdr:colOff>
      <xdr:row>34</xdr:row>
      <xdr:rowOff>47625</xdr:rowOff>
    </xdr:from>
    <xdr:to>
      <xdr:col>26</xdr:col>
      <xdr:colOff>285750</xdr:colOff>
      <xdr:row>35</xdr:row>
      <xdr:rowOff>104775</xdr:rowOff>
    </xdr:to>
    <xdr:sp>
      <xdr:nvSpPr>
        <xdr:cNvPr id="18" name="Oval 20"/>
        <xdr:cNvSpPr>
          <a:spLocks/>
        </xdr:cNvSpPr>
      </xdr:nvSpPr>
      <xdr:spPr>
        <a:xfrm>
          <a:off x="4029075" y="5562600"/>
          <a:ext cx="266700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35</xdr:col>
      <xdr:colOff>200025</xdr:colOff>
      <xdr:row>0</xdr:row>
      <xdr:rowOff>28575</xdr:rowOff>
    </xdr:from>
    <xdr:to>
      <xdr:col>38</xdr:col>
      <xdr:colOff>209550</xdr:colOff>
      <xdr:row>1</xdr:row>
      <xdr:rowOff>104775</xdr:rowOff>
    </xdr:to>
    <xdr:pic>
      <xdr:nvPicPr>
        <xdr:cNvPr id="19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285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19050</xdr:colOff>
      <xdr:row>0</xdr:row>
      <xdr:rowOff>28575</xdr:rowOff>
    </xdr:from>
    <xdr:to>
      <xdr:col>29</xdr:col>
      <xdr:colOff>419100</xdr:colOff>
      <xdr:row>2</xdr:row>
      <xdr:rowOff>47625</xdr:rowOff>
    </xdr:to>
    <xdr:pic>
      <xdr:nvPicPr>
        <xdr:cNvPr id="20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28575"/>
          <a:ext cx="4000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142875</xdr:colOff>
      <xdr:row>18</xdr:row>
      <xdr:rowOff>38100</xdr:rowOff>
    </xdr:from>
    <xdr:to>
      <xdr:col>26</xdr:col>
      <xdr:colOff>285750</xdr:colOff>
      <xdr:row>19</xdr:row>
      <xdr:rowOff>95250</xdr:rowOff>
    </xdr:to>
    <xdr:sp>
      <xdr:nvSpPr>
        <xdr:cNvPr id="1" name="Oval 2"/>
        <xdr:cNvSpPr>
          <a:spLocks/>
        </xdr:cNvSpPr>
      </xdr:nvSpPr>
      <xdr:spPr>
        <a:xfrm>
          <a:off x="4048125" y="2714625"/>
          <a:ext cx="285750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142875</xdr:colOff>
      <xdr:row>22</xdr:row>
      <xdr:rowOff>38100</xdr:rowOff>
    </xdr:from>
    <xdr:to>
      <xdr:col>26</xdr:col>
      <xdr:colOff>285750</xdr:colOff>
      <xdr:row>23</xdr:row>
      <xdr:rowOff>95250</xdr:rowOff>
    </xdr:to>
    <xdr:sp>
      <xdr:nvSpPr>
        <xdr:cNvPr id="2" name="Oval 3"/>
        <xdr:cNvSpPr>
          <a:spLocks/>
        </xdr:cNvSpPr>
      </xdr:nvSpPr>
      <xdr:spPr>
        <a:xfrm>
          <a:off x="4048125" y="3343275"/>
          <a:ext cx="285750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142875</xdr:colOff>
      <xdr:row>26</xdr:row>
      <xdr:rowOff>38100</xdr:rowOff>
    </xdr:from>
    <xdr:to>
      <xdr:col>26</xdr:col>
      <xdr:colOff>285750</xdr:colOff>
      <xdr:row>27</xdr:row>
      <xdr:rowOff>95250</xdr:rowOff>
    </xdr:to>
    <xdr:sp>
      <xdr:nvSpPr>
        <xdr:cNvPr id="3" name="Oval 4"/>
        <xdr:cNvSpPr>
          <a:spLocks/>
        </xdr:cNvSpPr>
      </xdr:nvSpPr>
      <xdr:spPr>
        <a:xfrm>
          <a:off x="4048125" y="3981450"/>
          <a:ext cx="285750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54</xdr:col>
      <xdr:colOff>114300</xdr:colOff>
      <xdr:row>6</xdr:row>
      <xdr:rowOff>38100</xdr:rowOff>
    </xdr:from>
    <xdr:to>
      <xdr:col>55</xdr:col>
      <xdr:colOff>285750</xdr:colOff>
      <xdr:row>7</xdr:row>
      <xdr:rowOff>95250</xdr:rowOff>
    </xdr:to>
    <xdr:sp>
      <xdr:nvSpPr>
        <xdr:cNvPr id="4" name="Oval 5"/>
        <xdr:cNvSpPr>
          <a:spLocks/>
        </xdr:cNvSpPr>
      </xdr:nvSpPr>
      <xdr:spPr>
        <a:xfrm>
          <a:off x="9410700" y="809625"/>
          <a:ext cx="285750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54</xdr:col>
      <xdr:colOff>114300</xdr:colOff>
      <xdr:row>10</xdr:row>
      <xdr:rowOff>38100</xdr:rowOff>
    </xdr:from>
    <xdr:to>
      <xdr:col>55</xdr:col>
      <xdr:colOff>285750</xdr:colOff>
      <xdr:row>11</xdr:row>
      <xdr:rowOff>95250</xdr:rowOff>
    </xdr:to>
    <xdr:sp>
      <xdr:nvSpPr>
        <xdr:cNvPr id="5" name="Oval 6"/>
        <xdr:cNvSpPr>
          <a:spLocks/>
        </xdr:cNvSpPr>
      </xdr:nvSpPr>
      <xdr:spPr>
        <a:xfrm>
          <a:off x="9410700" y="1438275"/>
          <a:ext cx="285750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54</xdr:col>
      <xdr:colOff>114300</xdr:colOff>
      <xdr:row>14</xdr:row>
      <xdr:rowOff>38100</xdr:rowOff>
    </xdr:from>
    <xdr:to>
      <xdr:col>55</xdr:col>
      <xdr:colOff>285750</xdr:colOff>
      <xdr:row>15</xdr:row>
      <xdr:rowOff>95250</xdr:rowOff>
    </xdr:to>
    <xdr:sp>
      <xdr:nvSpPr>
        <xdr:cNvPr id="6" name="Oval 7"/>
        <xdr:cNvSpPr>
          <a:spLocks/>
        </xdr:cNvSpPr>
      </xdr:nvSpPr>
      <xdr:spPr>
        <a:xfrm>
          <a:off x="9410700" y="2076450"/>
          <a:ext cx="285750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54</xdr:col>
      <xdr:colOff>114300</xdr:colOff>
      <xdr:row>18</xdr:row>
      <xdr:rowOff>38100</xdr:rowOff>
    </xdr:from>
    <xdr:to>
      <xdr:col>55</xdr:col>
      <xdr:colOff>285750</xdr:colOff>
      <xdr:row>19</xdr:row>
      <xdr:rowOff>95250</xdr:rowOff>
    </xdr:to>
    <xdr:sp>
      <xdr:nvSpPr>
        <xdr:cNvPr id="7" name="Oval 8"/>
        <xdr:cNvSpPr>
          <a:spLocks/>
        </xdr:cNvSpPr>
      </xdr:nvSpPr>
      <xdr:spPr>
        <a:xfrm>
          <a:off x="9410700" y="2714625"/>
          <a:ext cx="285750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54</xdr:col>
      <xdr:colOff>114300</xdr:colOff>
      <xdr:row>22</xdr:row>
      <xdr:rowOff>38100</xdr:rowOff>
    </xdr:from>
    <xdr:to>
      <xdr:col>55</xdr:col>
      <xdr:colOff>285750</xdr:colOff>
      <xdr:row>23</xdr:row>
      <xdr:rowOff>95250</xdr:rowOff>
    </xdr:to>
    <xdr:sp>
      <xdr:nvSpPr>
        <xdr:cNvPr id="8" name="Oval 9"/>
        <xdr:cNvSpPr>
          <a:spLocks/>
        </xdr:cNvSpPr>
      </xdr:nvSpPr>
      <xdr:spPr>
        <a:xfrm>
          <a:off x="9410700" y="3343275"/>
          <a:ext cx="285750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54</xdr:col>
      <xdr:colOff>114300</xdr:colOff>
      <xdr:row>26</xdr:row>
      <xdr:rowOff>38100</xdr:rowOff>
    </xdr:from>
    <xdr:to>
      <xdr:col>55</xdr:col>
      <xdr:colOff>285750</xdr:colOff>
      <xdr:row>27</xdr:row>
      <xdr:rowOff>95250</xdr:rowOff>
    </xdr:to>
    <xdr:sp>
      <xdr:nvSpPr>
        <xdr:cNvPr id="9" name="Oval 10"/>
        <xdr:cNvSpPr>
          <a:spLocks/>
        </xdr:cNvSpPr>
      </xdr:nvSpPr>
      <xdr:spPr>
        <a:xfrm>
          <a:off x="9410700" y="3981450"/>
          <a:ext cx="285750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54</xdr:col>
      <xdr:colOff>114300</xdr:colOff>
      <xdr:row>28</xdr:row>
      <xdr:rowOff>38100</xdr:rowOff>
    </xdr:from>
    <xdr:to>
      <xdr:col>55</xdr:col>
      <xdr:colOff>285750</xdr:colOff>
      <xdr:row>29</xdr:row>
      <xdr:rowOff>104775</xdr:rowOff>
    </xdr:to>
    <xdr:sp>
      <xdr:nvSpPr>
        <xdr:cNvPr id="10" name="Oval 11"/>
        <xdr:cNvSpPr>
          <a:spLocks/>
        </xdr:cNvSpPr>
      </xdr:nvSpPr>
      <xdr:spPr>
        <a:xfrm>
          <a:off x="9410700" y="4295775"/>
          <a:ext cx="285750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26</xdr:col>
      <xdr:colOff>9525</xdr:colOff>
      <xdr:row>30</xdr:row>
      <xdr:rowOff>47625</xdr:rowOff>
    </xdr:from>
    <xdr:to>
      <xdr:col>26</xdr:col>
      <xdr:colOff>285750</xdr:colOff>
      <xdr:row>31</xdr:row>
      <xdr:rowOff>104775</xdr:rowOff>
    </xdr:to>
    <xdr:sp>
      <xdr:nvSpPr>
        <xdr:cNvPr id="11" name="Oval 12"/>
        <xdr:cNvSpPr>
          <a:spLocks/>
        </xdr:cNvSpPr>
      </xdr:nvSpPr>
      <xdr:spPr>
        <a:xfrm>
          <a:off x="4057650" y="4638675"/>
          <a:ext cx="266700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142875</xdr:colOff>
      <xdr:row>18</xdr:row>
      <xdr:rowOff>38100</xdr:rowOff>
    </xdr:from>
    <xdr:to>
      <xdr:col>26</xdr:col>
      <xdr:colOff>285750</xdr:colOff>
      <xdr:row>19</xdr:row>
      <xdr:rowOff>95250</xdr:rowOff>
    </xdr:to>
    <xdr:sp>
      <xdr:nvSpPr>
        <xdr:cNvPr id="12" name="Oval 13"/>
        <xdr:cNvSpPr>
          <a:spLocks/>
        </xdr:cNvSpPr>
      </xdr:nvSpPr>
      <xdr:spPr>
        <a:xfrm>
          <a:off x="4048125" y="2714625"/>
          <a:ext cx="285750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142875</xdr:colOff>
      <xdr:row>22</xdr:row>
      <xdr:rowOff>38100</xdr:rowOff>
    </xdr:from>
    <xdr:to>
      <xdr:col>26</xdr:col>
      <xdr:colOff>285750</xdr:colOff>
      <xdr:row>23</xdr:row>
      <xdr:rowOff>95250</xdr:rowOff>
    </xdr:to>
    <xdr:sp>
      <xdr:nvSpPr>
        <xdr:cNvPr id="13" name="Oval 14"/>
        <xdr:cNvSpPr>
          <a:spLocks/>
        </xdr:cNvSpPr>
      </xdr:nvSpPr>
      <xdr:spPr>
        <a:xfrm>
          <a:off x="4048125" y="3343275"/>
          <a:ext cx="285750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54</xdr:col>
      <xdr:colOff>114300</xdr:colOff>
      <xdr:row>8</xdr:row>
      <xdr:rowOff>38100</xdr:rowOff>
    </xdr:from>
    <xdr:to>
      <xdr:col>55</xdr:col>
      <xdr:colOff>285750</xdr:colOff>
      <xdr:row>9</xdr:row>
      <xdr:rowOff>95250</xdr:rowOff>
    </xdr:to>
    <xdr:sp>
      <xdr:nvSpPr>
        <xdr:cNvPr id="14" name="Oval 15"/>
        <xdr:cNvSpPr>
          <a:spLocks/>
        </xdr:cNvSpPr>
      </xdr:nvSpPr>
      <xdr:spPr>
        <a:xfrm>
          <a:off x="9410700" y="1123950"/>
          <a:ext cx="285750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54</xdr:col>
      <xdr:colOff>114300</xdr:colOff>
      <xdr:row>12</xdr:row>
      <xdr:rowOff>38100</xdr:rowOff>
    </xdr:from>
    <xdr:to>
      <xdr:col>55</xdr:col>
      <xdr:colOff>285750</xdr:colOff>
      <xdr:row>13</xdr:row>
      <xdr:rowOff>95250</xdr:rowOff>
    </xdr:to>
    <xdr:sp>
      <xdr:nvSpPr>
        <xdr:cNvPr id="15" name="Oval 16"/>
        <xdr:cNvSpPr>
          <a:spLocks/>
        </xdr:cNvSpPr>
      </xdr:nvSpPr>
      <xdr:spPr>
        <a:xfrm>
          <a:off x="9410700" y="1762125"/>
          <a:ext cx="285750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54</xdr:col>
      <xdr:colOff>114300</xdr:colOff>
      <xdr:row>16</xdr:row>
      <xdr:rowOff>38100</xdr:rowOff>
    </xdr:from>
    <xdr:to>
      <xdr:col>55</xdr:col>
      <xdr:colOff>285750</xdr:colOff>
      <xdr:row>17</xdr:row>
      <xdr:rowOff>95250</xdr:rowOff>
    </xdr:to>
    <xdr:sp>
      <xdr:nvSpPr>
        <xdr:cNvPr id="16" name="Oval 17"/>
        <xdr:cNvSpPr>
          <a:spLocks/>
        </xdr:cNvSpPr>
      </xdr:nvSpPr>
      <xdr:spPr>
        <a:xfrm>
          <a:off x="9410700" y="2390775"/>
          <a:ext cx="285750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54</xdr:col>
      <xdr:colOff>114300</xdr:colOff>
      <xdr:row>20</xdr:row>
      <xdr:rowOff>38100</xdr:rowOff>
    </xdr:from>
    <xdr:to>
      <xdr:col>55</xdr:col>
      <xdr:colOff>285750</xdr:colOff>
      <xdr:row>21</xdr:row>
      <xdr:rowOff>95250</xdr:rowOff>
    </xdr:to>
    <xdr:sp>
      <xdr:nvSpPr>
        <xdr:cNvPr id="17" name="Oval 18"/>
        <xdr:cNvSpPr>
          <a:spLocks/>
        </xdr:cNvSpPr>
      </xdr:nvSpPr>
      <xdr:spPr>
        <a:xfrm>
          <a:off x="9410700" y="3028950"/>
          <a:ext cx="285750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54</xdr:col>
      <xdr:colOff>114300</xdr:colOff>
      <xdr:row>24</xdr:row>
      <xdr:rowOff>38100</xdr:rowOff>
    </xdr:from>
    <xdr:to>
      <xdr:col>55</xdr:col>
      <xdr:colOff>285750</xdr:colOff>
      <xdr:row>25</xdr:row>
      <xdr:rowOff>95250</xdr:rowOff>
    </xdr:to>
    <xdr:sp>
      <xdr:nvSpPr>
        <xdr:cNvPr id="18" name="Oval 19"/>
        <xdr:cNvSpPr>
          <a:spLocks/>
        </xdr:cNvSpPr>
      </xdr:nvSpPr>
      <xdr:spPr>
        <a:xfrm>
          <a:off x="9410700" y="3667125"/>
          <a:ext cx="285750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54</xdr:col>
      <xdr:colOff>114300</xdr:colOff>
      <xdr:row>30</xdr:row>
      <xdr:rowOff>38100</xdr:rowOff>
    </xdr:from>
    <xdr:to>
      <xdr:col>55</xdr:col>
      <xdr:colOff>285750</xdr:colOff>
      <xdr:row>31</xdr:row>
      <xdr:rowOff>95250</xdr:rowOff>
    </xdr:to>
    <xdr:sp>
      <xdr:nvSpPr>
        <xdr:cNvPr id="19" name="Oval 20"/>
        <xdr:cNvSpPr>
          <a:spLocks/>
        </xdr:cNvSpPr>
      </xdr:nvSpPr>
      <xdr:spPr>
        <a:xfrm>
          <a:off x="9410700" y="4629150"/>
          <a:ext cx="285750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990600</xdr:colOff>
      <xdr:row>0</xdr:row>
      <xdr:rowOff>0</xdr:rowOff>
    </xdr:from>
    <xdr:to>
      <xdr:col>11</xdr:col>
      <xdr:colOff>438150</xdr:colOff>
      <xdr:row>1</xdr:row>
      <xdr:rowOff>180975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0"/>
          <a:ext cx="11239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2</xdr:row>
      <xdr:rowOff>123825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42925" cy="504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5057775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257175</xdr:rowOff>
    </xdr:from>
    <xdr:to>
      <xdr:col>7</xdr:col>
      <xdr:colOff>0</xdr:colOff>
      <xdr:row>10</xdr:row>
      <xdr:rowOff>257175</xdr:rowOff>
    </xdr:to>
    <xdr:sp>
      <xdr:nvSpPr>
        <xdr:cNvPr id="2" name="Line 2"/>
        <xdr:cNvSpPr>
          <a:spLocks/>
        </xdr:cNvSpPr>
      </xdr:nvSpPr>
      <xdr:spPr>
        <a:xfrm>
          <a:off x="59055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257175</xdr:rowOff>
    </xdr:from>
    <xdr:to>
      <xdr:col>7</xdr:col>
      <xdr:colOff>0</xdr:colOff>
      <xdr:row>12</xdr:row>
      <xdr:rowOff>257175</xdr:rowOff>
    </xdr:to>
    <xdr:sp>
      <xdr:nvSpPr>
        <xdr:cNvPr id="3" name="Line 3"/>
        <xdr:cNvSpPr>
          <a:spLocks/>
        </xdr:cNvSpPr>
      </xdr:nvSpPr>
      <xdr:spPr>
        <a:xfrm>
          <a:off x="5905500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257175</xdr:rowOff>
    </xdr:from>
    <xdr:to>
      <xdr:col>7</xdr:col>
      <xdr:colOff>0</xdr:colOff>
      <xdr:row>16</xdr:row>
      <xdr:rowOff>257175</xdr:rowOff>
    </xdr:to>
    <xdr:sp>
      <xdr:nvSpPr>
        <xdr:cNvPr id="4" name="Line 4"/>
        <xdr:cNvSpPr>
          <a:spLocks/>
        </xdr:cNvSpPr>
      </xdr:nvSpPr>
      <xdr:spPr>
        <a:xfrm>
          <a:off x="5905500" y="432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>
          <a:off x="5057775" y="432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6" name="Line 6"/>
        <xdr:cNvSpPr>
          <a:spLocks/>
        </xdr:cNvSpPr>
      </xdr:nvSpPr>
      <xdr:spPr>
        <a:xfrm>
          <a:off x="59055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7" name="Line 7"/>
        <xdr:cNvSpPr>
          <a:spLocks/>
        </xdr:cNvSpPr>
      </xdr:nvSpPr>
      <xdr:spPr>
        <a:xfrm>
          <a:off x="59055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8" name="Line 8"/>
        <xdr:cNvSpPr>
          <a:spLocks/>
        </xdr:cNvSpPr>
      </xdr:nvSpPr>
      <xdr:spPr>
        <a:xfrm>
          <a:off x="59055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9" name="Line 9"/>
        <xdr:cNvSpPr>
          <a:spLocks/>
        </xdr:cNvSpPr>
      </xdr:nvSpPr>
      <xdr:spPr>
        <a:xfrm>
          <a:off x="59055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0" name="Line 10"/>
        <xdr:cNvSpPr>
          <a:spLocks/>
        </xdr:cNvSpPr>
      </xdr:nvSpPr>
      <xdr:spPr>
        <a:xfrm>
          <a:off x="59055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1" name="Line 11"/>
        <xdr:cNvSpPr>
          <a:spLocks/>
        </xdr:cNvSpPr>
      </xdr:nvSpPr>
      <xdr:spPr>
        <a:xfrm>
          <a:off x="59055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2" name="Line 12"/>
        <xdr:cNvSpPr>
          <a:spLocks/>
        </xdr:cNvSpPr>
      </xdr:nvSpPr>
      <xdr:spPr>
        <a:xfrm>
          <a:off x="59055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3" name="Line 13"/>
        <xdr:cNvSpPr>
          <a:spLocks/>
        </xdr:cNvSpPr>
      </xdr:nvSpPr>
      <xdr:spPr>
        <a:xfrm>
          <a:off x="59055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7</xdr:col>
      <xdr:colOff>0</xdr:colOff>
      <xdr:row>19</xdr:row>
      <xdr:rowOff>95250</xdr:rowOff>
    </xdr:to>
    <xdr:sp>
      <xdr:nvSpPr>
        <xdr:cNvPr id="14" name="Line 14"/>
        <xdr:cNvSpPr>
          <a:spLocks/>
        </xdr:cNvSpPr>
      </xdr:nvSpPr>
      <xdr:spPr>
        <a:xfrm>
          <a:off x="5905500" y="473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5" name="Line 15"/>
        <xdr:cNvSpPr>
          <a:spLocks/>
        </xdr:cNvSpPr>
      </xdr:nvSpPr>
      <xdr:spPr>
        <a:xfrm>
          <a:off x="59055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6" name="Line 16"/>
        <xdr:cNvSpPr>
          <a:spLocks/>
        </xdr:cNvSpPr>
      </xdr:nvSpPr>
      <xdr:spPr>
        <a:xfrm>
          <a:off x="59055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>
      <xdr:nvSpPr>
        <xdr:cNvPr id="17" name="Line 17"/>
        <xdr:cNvSpPr>
          <a:spLocks/>
        </xdr:cNvSpPr>
      </xdr:nvSpPr>
      <xdr:spPr>
        <a:xfrm>
          <a:off x="5057775" y="432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18" name="Line 18"/>
        <xdr:cNvSpPr>
          <a:spLocks/>
        </xdr:cNvSpPr>
      </xdr:nvSpPr>
      <xdr:spPr>
        <a:xfrm>
          <a:off x="5057775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9" name="Line 19"/>
        <xdr:cNvSpPr>
          <a:spLocks/>
        </xdr:cNvSpPr>
      </xdr:nvSpPr>
      <xdr:spPr>
        <a:xfrm>
          <a:off x="59055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20" name="Line 20"/>
        <xdr:cNvSpPr>
          <a:spLocks/>
        </xdr:cNvSpPr>
      </xdr:nvSpPr>
      <xdr:spPr>
        <a:xfrm>
          <a:off x="59055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21" name="Line 21"/>
        <xdr:cNvSpPr>
          <a:spLocks/>
        </xdr:cNvSpPr>
      </xdr:nvSpPr>
      <xdr:spPr>
        <a:xfrm>
          <a:off x="59055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22" name="Line 22"/>
        <xdr:cNvSpPr>
          <a:spLocks/>
        </xdr:cNvSpPr>
      </xdr:nvSpPr>
      <xdr:spPr>
        <a:xfrm>
          <a:off x="59055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23" name="Line 23"/>
        <xdr:cNvSpPr>
          <a:spLocks/>
        </xdr:cNvSpPr>
      </xdr:nvSpPr>
      <xdr:spPr>
        <a:xfrm>
          <a:off x="59055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24" name="Line 24"/>
        <xdr:cNvSpPr>
          <a:spLocks/>
        </xdr:cNvSpPr>
      </xdr:nvSpPr>
      <xdr:spPr>
        <a:xfrm>
          <a:off x="59055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25" name="Line 25"/>
        <xdr:cNvSpPr>
          <a:spLocks/>
        </xdr:cNvSpPr>
      </xdr:nvSpPr>
      <xdr:spPr>
        <a:xfrm>
          <a:off x="7600950" y="1413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26" name="Line 26"/>
        <xdr:cNvSpPr>
          <a:spLocks/>
        </xdr:cNvSpPr>
      </xdr:nvSpPr>
      <xdr:spPr>
        <a:xfrm>
          <a:off x="7600950" y="1413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27" name="Line 27"/>
        <xdr:cNvSpPr>
          <a:spLocks/>
        </xdr:cNvSpPr>
      </xdr:nvSpPr>
      <xdr:spPr>
        <a:xfrm>
          <a:off x="7600950" y="1413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28" name="Line 29"/>
        <xdr:cNvSpPr>
          <a:spLocks/>
        </xdr:cNvSpPr>
      </xdr:nvSpPr>
      <xdr:spPr>
        <a:xfrm>
          <a:off x="7600950" y="1413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29" name="Line 30"/>
        <xdr:cNvSpPr>
          <a:spLocks/>
        </xdr:cNvSpPr>
      </xdr:nvSpPr>
      <xdr:spPr>
        <a:xfrm>
          <a:off x="7600950" y="1413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30" name="Line 31"/>
        <xdr:cNvSpPr>
          <a:spLocks/>
        </xdr:cNvSpPr>
      </xdr:nvSpPr>
      <xdr:spPr>
        <a:xfrm>
          <a:off x="7600950" y="1413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31" name="Line 32"/>
        <xdr:cNvSpPr>
          <a:spLocks/>
        </xdr:cNvSpPr>
      </xdr:nvSpPr>
      <xdr:spPr>
        <a:xfrm>
          <a:off x="7600950" y="1413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32" name="Line 33"/>
        <xdr:cNvSpPr>
          <a:spLocks/>
        </xdr:cNvSpPr>
      </xdr:nvSpPr>
      <xdr:spPr>
        <a:xfrm>
          <a:off x="7600950" y="1413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33" name="Line 34"/>
        <xdr:cNvSpPr>
          <a:spLocks/>
        </xdr:cNvSpPr>
      </xdr:nvSpPr>
      <xdr:spPr>
        <a:xfrm>
          <a:off x="7600950" y="1413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34" name="Line 35"/>
        <xdr:cNvSpPr>
          <a:spLocks/>
        </xdr:cNvSpPr>
      </xdr:nvSpPr>
      <xdr:spPr>
        <a:xfrm>
          <a:off x="7600950" y="1413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35" name="Line 36"/>
        <xdr:cNvSpPr>
          <a:spLocks/>
        </xdr:cNvSpPr>
      </xdr:nvSpPr>
      <xdr:spPr>
        <a:xfrm>
          <a:off x="7600950" y="1413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36" name="Line 37"/>
        <xdr:cNvSpPr>
          <a:spLocks/>
        </xdr:cNvSpPr>
      </xdr:nvSpPr>
      <xdr:spPr>
        <a:xfrm>
          <a:off x="7600950" y="1413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37" name="Line 38"/>
        <xdr:cNvSpPr>
          <a:spLocks/>
        </xdr:cNvSpPr>
      </xdr:nvSpPr>
      <xdr:spPr>
        <a:xfrm>
          <a:off x="7600950" y="1413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38" name="Line 39"/>
        <xdr:cNvSpPr>
          <a:spLocks/>
        </xdr:cNvSpPr>
      </xdr:nvSpPr>
      <xdr:spPr>
        <a:xfrm>
          <a:off x="7600950" y="1413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39" name="Line 40"/>
        <xdr:cNvSpPr>
          <a:spLocks/>
        </xdr:cNvSpPr>
      </xdr:nvSpPr>
      <xdr:spPr>
        <a:xfrm>
          <a:off x="7600950" y="1413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40" name="Line 41"/>
        <xdr:cNvSpPr>
          <a:spLocks/>
        </xdr:cNvSpPr>
      </xdr:nvSpPr>
      <xdr:spPr>
        <a:xfrm>
          <a:off x="7600950" y="1413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41" name="Line 42"/>
        <xdr:cNvSpPr>
          <a:spLocks/>
        </xdr:cNvSpPr>
      </xdr:nvSpPr>
      <xdr:spPr>
        <a:xfrm>
          <a:off x="5905500" y="458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42" name="Line 43"/>
        <xdr:cNvSpPr>
          <a:spLocks/>
        </xdr:cNvSpPr>
      </xdr:nvSpPr>
      <xdr:spPr>
        <a:xfrm>
          <a:off x="5057775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sp>
      <xdr:nvSpPr>
        <xdr:cNvPr id="43" name="Line 44"/>
        <xdr:cNvSpPr>
          <a:spLocks/>
        </xdr:cNvSpPr>
      </xdr:nvSpPr>
      <xdr:spPr>
        <a:xfrm>
          <a:off x="5057775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44" name="Line 46"/>
        <xdr:cNvSpPr>
          <a:spLocks/>
        </xdr:cNvSpPr>
      </xdr:nvSpPr>
      <xdr:spPr>
        <a:xfrm>
          <a:off x="505777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257175</xdr:rowOff>
    </xdr:from>
    <xdr:to>
      <xdr:col>7</xdr:col>
      <xdr:colOff>0</xdr:colOff>
      <xdr:row>22</xdr:row>
      <xdr:rowOff>257175</xdr:rowOff>
    </xdr:to>
    <xdr:sp>
      <xdr:nvSpPr>
        <xdr:cNvPr id="45" name="Line 47"/>
        <xdr:cNvSpPr>
          <a:spLocks/>
        </xdr:cNvSpPr>
      </xdr:nvSpPr>
      <xdr:spPr>
        <a:xfrm>
          <a:off x="5905500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257175</xdr:rowOff>
    </xdr:from>
    <xdr:to>
      <xdr:col>7</xdr:col>
      <xdr:colOff>0</xdr:colOff>
      <xdr:row>24</xdr:row>
      <xdr:rowOff>257175</xdr:rowOff>
    </xdr:to>
    <xdr:sp>
      <xdr:nvSpPr>
        <xdr:cNvPr id="46" name="Line 48"/>
        <xdr:cNvSpPr>
          <a:spLocks/>
        </xdr:cNvSpPr>
      </xdr:nvSpPr>
      <xdr:spPr>
        <a:xfrm>
          <a:off x="5905500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257175</xdr:rowOff>
    </xdr:from>
    <xdr:to>
      <xdr:col>7</xdr:col>
      <xdr:colOff>0</xdr:colOff>
      <xdr:row>28</xdr:row>
      <xdr:rowOff>257175</xdr:rowOff>
    </xdr:to>
    <xdr:sp>
      <xdr:nvSpPr>
        <xdr:cNvPr id="47" name="Line 49"/>
        <xdr:cNvSpPr>
          <a:spLocks/>
        </xdr:cNvSpPr>
      </xdr:nvSpPr>
      <xdr:spPr>
        <a:xfrm>
          <a:off x="590550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8" name="Line 50"/>
        <xdr:cNvSpPr>
          <a:spLocks/>
        </xdr:cNvSpPr>
      </xdr:nvSpPr>
      <xdr:spPr>
        <a:xfrm>
          <a:off x="50577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49" name="Line 51"/>
        <xdr:cNvSpPr>
          <a:spLocks/>
        </xdr:cNvSpPr>
      </xdr:nvSpPr>
      <xdr:spPr>
        <a:xfrm>
          <a:off x="59055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50" name="Line 52"/>
        <xdr:cNvSpPr>
          <a:spLocks/>
        </xdr:cNvSpPr>
      </xdr:nvSpPr>
      <xdr:spPr>
        <a:xfrm>
          <a:off x="59055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51" name="Line 53"/>
        <xdr:cNvSpPr>
          <a:spLocks/>
        </xdr:cNvSpPr>
      </xdr:nvSpPr>
      <xdr:spPr>
        <a:xfrm>
          <a:off x="59055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52" name="Line 54"/>
        <xdr:cNvSpPr>
          <a:spLocks/>
        </xdr:cNvSpPr>
      </xdr:nvSpPr>
      <xdr:spPr>
        <a:xfrm>
          <a:off x="59055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53" name="Line 55"/>
        <xdr:cNvSpPr>
          <a:spLocks/>
        </xdr:cNvSpPr>
      </xdr:nvSpPr>
      <xdr:spPr>
        <a:xfrm>
          <a:off x="59055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54" name="Line 56"/>
        <xdr:cNvSpPr>
          <a:spLocks/>
        </xdr:cNvSpPr>
      </xdr:nvSpPr>
      <xdr:spPr>
        <a:xfrm>
          <a:off x="59055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55" name="Line 57"/>
        <xdr:cNvSpPr>
          <a:spLocks/>
        </xdr:cNvSpPr>
      </xdr:nvSpPr>
      <xdr:spPr>
        <a:xfrm>
          <a:off x="59055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56" name="Line 58"/>
        <xdr:cNvSpPr>
          <a:spLocks/>
        </xdr:cNvSpPr>
      </xdr:nvSpPr>
      <xdr:spPr>
        <a:xfrm>
          <a:off x="59055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95250</xdr:rowOff>
    </xdr:from>
    <xdr:to>
      <xdr:col>7</xdr:col>
      <xdr:colOff>0</xdr:colOff>
      <xdr:row>31</xdr:row>
      <xdr:rowOff>95250</xdr:rowOff>
    </xdr:to>
    <xdr:sp>
      <xdr:nvSpPr>
        <xdr:cNvPr id="57" name="Line 59"/>
        <xdr:cNvSpPr>
          <a:spLocks/>
        </xdr:cNvSpPr>
      </xdr:nvSpPr>
      <xdr:spPr>
        <a:xfrm>
          <a:off x="5905500" y="777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58" name="Line 60"/>
        <xdr:cNvSpPr>
          <a:spLocks/>
        </xdr:cNvSpPr>
      </xdr:nvSpPr>
      <xdr:spPr>
        <a:xfrm>
          <a:off x="59055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59" name="Line 61"/>
        <xdr:cNvSpPr>
          <a:spLocks/>
        </xdr:cNvSpPr>
      </xdr:nvSpPr>
      <xdr:spPr>
        <a:xfrm>
          <a:off x="59055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60" name="Line 62"/>
        <xdr:cNvSpPr>
          <a:spLocks/>
        </xdr:cNvSpPr>
      </xdr:nvSpPr>
      <xdr:spPr>
        <a:xfrm>
          <a:off x="50577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27</xdr:row>
      <xdr:rowOff>0</xdr:rowOff>
    </xdr:to>
    <xdr:sp>
      <xdr:nvSpPr>
        <xdr:cNvPr id="61" name="Line 63"/>
        <xdr:cNvSpPr>
          <a:spLocks/>
        </xdr:cNvSpPr>
      </xdr:nvSpPr>
      <xdr:spPr>
        <a:xfrm>
          <a:off x="5057775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62" name="Line 64"/>
        <xdr:cNvSpPr>
          <a:spLocks/>
        </xdr:cNvSpPr>
      </xdr:nvSpPr>
      <xdr:spPr>
        <a:xfrm>
          <a:off x="59055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63" name="Line 65"/>
        <xdr:cNvSpPr>
          <a:spLocks/>
        </xdr:cNvSpPr>
      </xdr:nvSpPr>
      <xdr:spPr>
        <a:xfrm>
          <a:off x="59055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64" name="Line 66"/>
        <xdr:cNvSpPr>
          <a:spLocks/>
        </xdr:cNvSpPr>
      </xdr:nvSpPr>
      <xdr:spPr>
        <a:xfrm>
          <a:off x="59055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65" name="Line 67"/>
        <xdr:cNvSpPr>
          <a:spLocks/>
        </xdr:cNvSpPr>
      </xdr:nvSpPr>
      <xdr:spPr>
        <a:xfrm>
          <a:off x="59055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66" name="Line 68"/>
        <xdr:cNvSpPr>
          <a:spLocks/>
        </xdr:cNvSpPr>
      </xdr:nvSpPr>
      <xdr:spPr>
        <a:xfrm>
          <a:off x="59055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>
      <xdr:nvSpPr>
        <xdr:cNvPr id="67" name="Line 69"/>
        <xdr:cNvSpPr>
          <a:spLocks/>
        </xdr:cNvSpPr>
      </xdr:nvSpPr>
      <xdr:spPr>
        <a:xfrm>
          <a:off x="59055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>
      <xdr:nvSpPr>
        <xdr:cNvPr id="68" name="Line 70"/>
        <xdr:cNvSpPr>
          <a:spLocks/>
        </xdr:cNvSpPr>
      </xdr:nvSpPr>
      <xdr:spPr>
        <a:xfrm>
          <a:off x="5905500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69" name="Line 71"/>
        <xdr:cNvSpPr>
          <a:spLocks/>
        </xdr:cNvSpPr>
      </xdr:nvSpPr>
      <xdr:spPr>
        <a:xfrm>
          <a:off x="505777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70" name="Line 72"/>
        <xdr:cNvSpPr>
          <a:spLocks/>
        </xdr:cNvSpPr>
      </xdr:nvSpPr>
      <xdr:spPr>
        <a:xfrm>
          <a:off x="50577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71" name="Line 73"/>
        <xdr:cNvSpPr>
          <a:spLocks/>
        </xdr:cNvSpPr>
      </xdr:nvSpPr>
      <xdr:spPr>
        <a:xfrm>
          <a:off x="5057775" y="885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257175</xdr:rowOff>
    </xdr:from>
    <xdr:to>
      <xdr:col>7</xdr:col>
      <xdr:colOff>0</xdr:colOff>
      <xdr:row>34</xdr:row>
      <xdr:rowOff>257175</xdr:rowOff>
    </xdr:to>
    <xdr:sp>
      <xdr:nvSpPr>
        <xdr:cNvPr id="72" name="Line 74"/>
        <xdr:cNvSpPr>
          <a:spLocks/>
        </xdr:cNvSpPr>
      </xdr:nvSpPr>
      <xdr:spPr>
        <a:xfrm>
          <a:off x="5905500" y="885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257175</xdr:rowOff>
    </xdr:from>
    <xdr:to>
      <xdr:col>7</xdr:col>
      <xdr:colOff>0</xdr:colOff>
      <xdr:row>36</xdr:row>
      <xdr:rowOff>257175</xdr:rowOff>
    </xdr:to>
    <xdr:sp>
      <xdr:nvSpPr>
        <xdr:cNvPr id="73" name="Line 75"/>
        <xdr:cNvSpPr>
          <a:spLocks/>
        </xdr:cNvSpPr>
      </xdr:nvSpPr>
      <xdr:spPr>
        <a:xfrm>
          <a:off x="5905500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40</xdr:row>
      <xdr:rowOff>257175</xdr:rowOff>
    </xdr:from>
    <xdr:to>
      <xdr:col>7</xdr:col>
      <xdr:colOff>0</xdr:colOff>
      <xdr:row>40</xdr:row>
      <xdr:rowOff>257175</xdr:rowOff>
    </xdr:to>
    <xdr:sp>
      <xdr:nvSpPr>
        <xdr:cNvPr id="74" name="Line 76"/>
        <xdr:cNvSpPr>
          <a:spLocks/>
        </xdr:cNvSpPr>
      </xdr:nvSpPr>
      <xdr:spPr>
        <a:xfrm>
          <a:off x="590550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75" name="Line 77"/>
        <xdr:cNvSpPr>
          <a:spLocks/>
        </xdr:cNvSpPr>
      </xdr:nvSpPr>
      <xdr:spPr>
        <a:xfrm>
          <a:off x="5057775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55</xdr:row>
      <xdr:rowOff>0</xdr:rowOff>
    </xdr:from>
    <xdr:to>
      <xdr:col>7</xdr:col>
      <xdr:colOff>0</xdr:colOff>
      <xdr:row>55</xdr:row>
      <xdr:rowOff>0</xdr:rowOff>
    </xdr:to>
    <xdr:sp>
      <xdr:nvSpPr>
        <xdr:cNvPr id="76" name="Line 78"/>
        <xdr:cNvSpPr>
          <a:spLocks/>
        </xdr:cNvSpPr>
      </xdr:nvSpPr>
      <xdr:spPr>
        <a:xfrm>
          <a:off x="5905500" y="1375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55</xdr:row>
      <xdr:rowOff>0</xdr:rowOff>
    </xdr:from>
    <xdr:to>
      <xdr:col>7</xdr:col>
      <xdr:colOff>0</xdr:colOff>
      <xdr:row>55</xdr:row>
      <xdr:rowOff>0</xdr:rowOff>
    </xdr:to>
    <xdr:sp>
      <xdr:nvSpPr>
        <xdr:cNvPr id="77" name="Line 79"/>
        <xdr:cNvSpPr>
          <a:spLocks/>
        </xdr:cNvSpPr>
      </xdr:nvSpPr>
      <xdr:spPr>
        <a:xfrm>
          <a:off x="5905500" y="1375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55</xdr:row>
      <xdr:rowOff>0</xdr:rowOff>
    </xdr:from>
    <xdr:to>
      <xdr:col>7</xdr:col>
      <xdr:colOff>0</xdr:colOff>
      <xdr:row>55</xdr:row>
      <xdr:rowOff>0</xdr:rowOff>
    </xdr:to>
    <xdr:sp>
      <xdr:nvSpPr>
        <xdr:cNvPr id="78" name="Line 80"/>
        <xdr:cNvSpPr>
          <a:spLocks/>
        </xdr:cNvSpPr>
      </xdr:nvSpPr>
      <xdr:spPr>
        <a:xfrm>
          <a:off x="5905500" y="1375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55</xdr:row>
      <xdr:rowOff>0</xdr:rowOff>
    </xdr:from>
    <xdr:to>
      <xdr:col>7</xdr:col>
      <xdr:colOff>0</xdr:colOff>
      <xdr:row>55</xdr:row>
      <xdr:rowOff>0</xdr:rowOff>
    </xdr:to>
    <xdr:sp>
      <xdr:nvSpPr>
        <xdr:cNvPr id="79" name="Line 81"/>
        <xdr:cNvSpPr>
          <a:spLocks/>
        </xdr:cNvSpPr>
      </xdr:nvSpPr>
      <xdr:spPr>
        <a:xfrm>
          <a:off x="5905500" y="1375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55</xdr:row>
      <xdr:rowOff>0</xdr:rowOff>
    </xdr:from>
    <xdr:to>
      <xdr:col>7</xdr:col>
      <xdr:colOff>0</xdr:colOff>
      <xdr:row>55</xdr:row>
      <xdr:rowOff>0</xdr:rowOff>
    </xdr:to>
    <xdr:sp>
      <xdr:nvSpPr>
        <xdr:cNvPr id="80" name="Line 82"/>
        <xdr:cNvSpPr>
          <a:spLocks/>
        </xdr:cNvSpPr>
      </xdr:nvSpPr>
      <xdr:spPr>
        <a:xfrm>
          <a:off x="5905500" y="1375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55</xdr:row>
      <xdr:rowOff>0</xdr:rowOff>
    </xdr:from>
    <xdr:to>
      <xdr:col>7</xdr:col>
      <xdr:colOff>0</xdr:colOff>
      <xdr:row>55</xdr:row>
      <xdr:rowOff>0</xdr:rowOff>
    </xdr:to>
    <xdr:sp>
      <xdr:nvSpPr>
        <xdr:cNvPr id="81" name="Line 83"/>
        <xdr:cNvSpPr>
          <a:spLocks/>
        </xdr:cNvSpPr>
      </xdr:nvSpPr>
      <xdr:spPr>
        <a:xfrm>
          <a:off x="5905500" y="1375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55</xdr:row>
      <xdr:rowOff>0</xdr:rowOff>
    </xdr:from>
    <xdr:to>
      <xdr:col>7</xdr:col>
      <xdr:colOff>0</xdr:colOff>
      <xdr:row>55</xdr:row>
      <xdr:rowOff>0</xdr:rowOff>
    </xdr:to>
    <xdr:sp>
      <xdr:nvSpPr>
        <xdr:cNvPr id="82" name="Line 84"/>
        <xdr:cNvSpPr>
          <a:spLocks/>
        </xdr:cNvSpPr>
      </xdr:nvSpPr>
      <xdr:spPr>
        <a:xfrm>
          <a:off x="5905500" y="1375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55</xdr:row>
      <xdr:rowOff>0</xdr:rowOff>
    </xdr:from>
    <xdr:to>
      <xdr:col>7</xdr:col>
      <xdr:colOff>0</xdr:colOff>
      <xdr:row>55</xdr:row>
      <xdr:rowOff>0</xdr:rowOff>
    </xdr:to>
    <xdr:sp>
      <xdr:nvSpPr>
        <xdr:cNvPr id="83" name="Line 85"/>
        <xdr:cNvSpPr>
          <a:spLocks/>
        </xdr:cNvSpPr>
      </xdr:nvSpPr>
      <xdr:spPr>
        <a:xfrm>
          <a:off x="5905500" y="1375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55</xdr:row>
      <xdr:rowOff>95250</xdr:rowOff>
    </xdr:from>
    <xdr:to>
      <xdr:col>7</xdr:col>
      <xdr:colOff>0</xdr:colOff>
      <xdr:row>55</xdr:row>
      <xdr:rowOff>95250</xdr:rowOff>
    </xdr:to>
    <xdr:sp>
      <xdr:nvSpPr>
        <xdr:cNvPr id="84" name="Line 86"/>
        <xdr:cNvSpPr>
          <a:spLocks/>
        </xdr:cNvSpPr>
      </xdr:nvSpPr>
      <xdr:spPr>
        <a:xfrm>
          <a:off x="5905500" y="1384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55</xdr:row>
      <xdr:rowOff>0</xdr:rowOff>
    </xdr:from>
    <xdr:to>
      <xdr:col>7</xdr:col>
      <xdr:colOff>0</xdr:colOff>
      <xdr:row>55</xdr:row>
      <xdr:rowOff>0</xdr:rowOff>
    </xdr:to>
    <xdr:sp>
      <xdr:nvSpPr>
        <xdr:cNvPr id="85" name="Line 87"/>
        <xdr:cNvSpPr>
          <a:spLocks/>
        </xdr:cNvSpPr>
      </xdr:nvSpPr>
      <xdr:spPr>
        <a:xfrm>
          <a:off x="5905500" y="1375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55</xdr:row>
      <xdr:rowOff>0</xdr:rowOff>
    </xdr:from>
    <xdr:to>
      <xdr:col>7</xdr:col>
      <xdr:colOff>0</xdr:colOff>
      <xdr:row>55</xdr:row>
      <xdr:rowOff>0</xdr:rowOff>
    </xdr:to>
    <xdr:sp>
      <xdr:nvSpPr>
        <xdr:cNvPr id="86" name="Line 88"/>
        <xdr:cNvSpPr>
          <a:spLocks/>
        </xdr:cNvSpPr>
      </xdr:nvSpPr>
      <xdr:spPr>
        <a:xfrm>
          <a:off x="5905500" y="1375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87" name="Line 89"/>
        <xdr:cNvSpPr>
          <a:spLocks/>
        </xdr:cNvSpPr>
      </xdr:nvSpPr>
      <xdr:spPr>
        <a:xfrm>
          <a:off x="5057775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88" name="Line 90"/>
        <xdr:cNvSpPr>
          <a:spLocks/>
        </xdr:cNvSpPr>
      </xdr:nvSpPr>
      <xdr:spPr>
        <a:xfrm>
          <a:off x="5057775" y="988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55</xdr:row>
      <xdr:rowOff>0</xdr:rowOff>
    </xdr:from>
    <xdr:to>
      <xdr:col>7</xdr:col>
      <xdr:colOff>0</xdr:colOff>
      <xdr:row>55</xdr:row>
      <xdr:rowOff>0</xdr:rowOff>
    </xdr:to>
    <xdr:sp>
      <xdr:nvSpPr>
        <xdr:cNvPr id="89" name="Line 91"/>
        <xdr:cNvSpPr>
          <a:spLocks/>
        </xdr:cNvSpPr>
      </xdr:nvSpPr>
      <xdr:spPr>
        <a:xfrm>
          <a:off x="5905500" y="1375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55</xdr:row>
      <xdr:rowOff>0</xdr:rowOff>
    </xdr:from>
    <xdr:to>
      <xdr:col>7</xdr:col>
      <xdr:colOff>0</xdr:colOff>
      <xdr:row>55</xdr:row>
      <xdr:rowOff>0</xdr:rowOff>
    </xdr:to>
    <xdr:sp>
      <xdr:nvSpPr>
        <xdr:cNvPr id="90" name="Line 92"/>
        <xdr:cNvSpPr>
          <a:spLocks/>
        </xdr:cNvSpPr>
      </xdr:nvSpPr>
      <xdr:spPr>
        <a:xfrm>
          <a:off x="5905500" y="1375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55</xdr:row>
      <xdr:rowOff>0</xdr:rowOff>
    </xdr:from>
    <xdr:to>
      <xdr:col>7</xdr:col>
      <xdr:colOff>0</xdr:colOff>
      <xdr:row>55</xdr:row>
      <xdr:rowOff>0</xdr:rowOff>
    </xdr:to>
    <xdr:sp>
      <xdr:nvSpPr>
        <xdr:cNvPr id="91" name="Line 93"/>
        <xdr:cNvSpPr>
          <a:spLocks/>
        </xdr:cNvSpPr>
      </xdr:nvSpPr>
      <xdr:spPr>
        <a:xfrm>
          <a:off x="5905500" y="1375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55</xdr:row>
      <xdr:rowOff>0</xdr:rowOff>
    </xdr:from>
    <xdr:to>
      <xdr:col>7</xdr:col>
      <xdr:colOff>0</xdr:colOff>
      <xdr:row>55</xdr:row>
      <xdr:rowOff>0</xdr:rowOff>
    </xdr:to>
    <xdr:sp>
      <xdr:nvSpPr>
        <xdr:cNvPr id="92" name="Line 94"/>
        <xdr:cNvSpPr>
          <a:spLocks/>
        </xdr:cNvSpPr>
      </xdr:nvSpPr>
      <xdr:spPr>
        <a:xfrm>
          <a:off x="5905500" y="1375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55</xdr:row>
      <xdr:rowOff>0</xdr:rowOff>
    </xdr:from>
    <xdr:to>
      <xdr:col>7</xdr:col>
      <xdr:colOff>0</xdr:colOff>
      <xdr:row>55</xdr:row>
      <xdr:rowOff>0</xdr:rowOff>
    </xdr:to>
    <xdr:sp>
      <xdr:nvSpPr>
        <xdr:cNvPr id="93" name="Line 95"/>
        <xdr:cNvSpPr>
          <a:spLocks/>
        </xdr:cNvSpPr>
      </xdr:nvSpPr>
      <xdr:spPr>
        <a:xfrm>
          <a:off x="5905500" y="1375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55</xdr:row>
      <xdr:rowOff>0</xdr:rowOff>
    </xdr:from>
    <xdr:to>
      <xdr:col>7</xdr:col>
      <xdr:colOff>0</xdr:colOff>
      <xdr:row>55</xdr:row>
      <xdr:rowOff>0</xdr:rowOff>
    </xdr:to>
    <xdr:sp>
      <xdr:nvSpPr>
        <xdr:cNvPr id="94" name="Line 96"/>
        <xdr:cNvSpPr>
          <a:spLocks/>
        </xdr:cNvSpPr>
      </xdr:nvSpPr>
      <xdr:spPr>
        <a:xfrm>
          <a:off x="5905500" y="1375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95" name="Line 97"/>
        <xdr:cNvSpPr>
          <a:spLocks/>
        </xdr:cNvSpPr>
      </xdr:nvSpPr>
      <xdr:spPr>
        <a:xfrm>
          <a:off x="5905500" y="1065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96" name="Line 98"/>
        <xdr:cNvSpPr>
          <a:spLocks/>
        </xdr:cNvSpPr>
      </xdr:nvSpPr>
      <xdr:spPr>
        <a:xfrm>
          <a:off x="5057775" y="885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97" name="Line 99"/>
        <xdr:cNvSpPr>
          <a:spLocks/>
        </xdr:cNvSpPr>
      </xdr:nvSpPr>
      <xdr:spPr>
        <a:xfrm>
          <a:off x="5057775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98" name="Line 100"/>
        <xdr:cNvSpPr>
          <a:spLocks/>
        </xdr:cNvSpPr>
      </xdr:nvSpPr>
      <xdr:spPr>
        <a:xfrm>
          <a:off x="5905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99" name="Line 101"/>
        <xdr:cNvSpPr>
          <a:spLocks/>
        </xdr:cNvSpPr>
      </xdr:nvSpPr>
      <xdr:spPr>
        <a:xfrm>
          <a:off x="5905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00" name="Line 102"/>
        <xdr:cNvSpPr>
          <a:spLocks/>
        </xdr:cNvSpPr>
      </xdr:nvSpPr>
      <xdr:spPr>
        <a:xfrm>
          <a:off x="5905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01" name="Line 103"/>
        <xdr:cNvSpPr>
          <a:spLocks/>
        </xdr:cNvSpPr>
      </xdr:nvSpPr>
      <xdr:spPr>
        <a:xfrm>
          <a:off x="5905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02" name="Line 104"/>
        <xdr:cNvSpPr>
          <a:spLocks/>
        </xdr:cNvSpPr>
      </xdr:nvSpPr>
      <xdr:spPr>
        <a:xfrm>
          <a:off x="5905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03" name="Line 105"/>
        <xdr:cNvSpPr>
          <a:spLocks/>
        </xdr:cNvSpPr>
      </xdr:nvSpPr>
      <xdr:spPr>
        <a:xfrm>
          <a:off x="5905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04" name="Line 106"/>
        <xdr:cNvSpPr>
          <a:spLocks/>
        </xdr:cNvSpPr>
      </xdr:nvSpPr>
      <xdr:spPr>
        <a:xfrm>
          <a:off x="5905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05" name="Line 107"/>
        <xdr:cNvSpPr>
          <a:spLocks/>
        </xdr:cNvSpPr>
      </xdr:nvSpPr>
      <xdr:spPr>
        <a:xfrm>
          <a:off x="5905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43</xdr:row>
      <xdr:rowOff>95250</xdr:rowOff>
    </xdr:from>
    <xdr:to>
      <xdr:col>7</xdr:col>
      <xdr:colOff>0</xdr:colOff>
      <xdr:row>43</xdr:row>
      <xdr:rowOff>95250</xdr:rowOff>
    </xdr:to>
    <xdr:sp>
      <xdr:nvSpPr>
        <xdr:cNvPr id="106" name="Line 108"/>
        <xdr:cNvSpPr>
          <a:spLocks/>
        </xdr:cNvSpPr>
      </xdr:nvSpPr>
      <xdr:spPr>
        <a:xfrm>
          <a:off x="5905500" y="1081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07" name="Line 109"/>
        <xdr:cNvSpPr>
          <a:spLocks/>
        </xdr:cNvSpPr>
      </xdr:nvSpPr>
      <xdr:spPr>
        <a:xfrm>
          <a:off x="5905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08" name="Line 110"/>
        <xdr:cNvSpPr>
          <a:spLocks/>
        </xdr:cNvSpPr>
      </xdr:nvSpPr>
      <xdr:spPr>
        <a:xfrm>
          <a:off x="5905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09" name="Line 111"/>
        <xdr:cNvSpPr>
          <a:spLocks/>
        </xdr:cNvSpPr>
      </xdr:nvSpPr>
      <xdr:spPr>
        <a:xfrm>
          <a:off x="5905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10" name="Line 112"/>
        <xdr:cNvSpPr>
          <a:spLocks/>
        </xdr:cNvSpPr>
      </xdr:nvSpPr>
      <xdr:spPr>
        <a:xfrm>
          <a:off x="5905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11" name="Line 113"/>
        <xdr:cNvSpPr>
          <a:spLocks/>
        </xdr:cNvSpPr>
      </xdr:nvSpPr>
      <xdr:spPr>
        <a:xfrm>
          <a:off x="5905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12" name="Line 114"/>
        <xdr:cNvSpPr>
          <a:spLocks/>
        </xdr:cNvSpPr>
      </xdr:nvSpPr>
      <xdr:spPr>
        <a:xfrm>
          <a:off x="5905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13" name="Line 115"/>
        <xdr:cNvSpPr>
          <a:spLocks/>
        </xdr:cNvSpPr>
      </xdr:nvSpPr>
      <xdr:spPr>
        <a:xfrm>
          <a:off x="5905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14" name="Line 116"/>
        <xdr:cNvSpPr>
          <a:spLocks/>
        </xdr:cNvSpPr>
      </xdr:nvSpPr>
      <xdr:spPr>
        <a:xfrm>
          <a:off x="590550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115" name="Line 117"/>
        <xdr:cNvSpPr>
          <a:spLocks/>
        </xdr:cNvSpPr>
      </xdr:nvSpPr>
      <xdr:spPr>
        <a:xfrm>
          <a:off x="505777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257175</xdr:rowOff>
    </xdr:from>
    <xdr:to>
      <xdr:col>7</xdr:col>
      <xdr:colOff>0</xdr:colOff>
      <xdr:row>46</xdr:row>
      <xdr:rowOff>257175</xdr:rowOff>
    </xdr:to>
    <xdr:sp>
      <xdr:nvSpPr>
        <xdr:cNvPr id="116" name="Line 118"/>
        <xdr:cNvSpPr>
          <a:spLocks/>
        </xdr:cNvSpPr>
      </xdr:nvSpPr>
      <xdr:spPr>
        <a:xfrm>
          <a:off x="5905500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48</xdr:row>
      <xdr:rowOff>257175</xdr:rowOff>
    </xdr:from>
    <xdr:to>
      <xdr:col>7</xdr:col>
      <xdr:colOff>0</xdr:colOff>
      <xdr:row>48</xdr:row>
      <xdr:rowOff>257175</xdr:rowOff>
    </xdr:to>
    <xdr:sp>
      <xdr:nvSpPr>
        <xdr:cNvPr id="117" name="Line 119"/>
        <xdr:cNvSpPr>
          <a:spLocks/>
        </xdr:cNvSpPr>
      </xdr:nvSpPr>
      <xdr:spPr>
        <a:xfrm>
          <a:off x="5905500" y="1241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52</xdr:row>
      <xdr:rowOff>257175</xdr:rowOff>
    </xdr:from>
    <xdr:to>
      <xdr:col>7</xdr:col>
      <xdr:colOff>0</xdr:colOff>
      <xdr:row>52</xdr:row>
      <xdr:rowOff>257175</xdr:rowOff>
    </xdr:to>
    <xdr:sp>
      <xdr:nvSpPr>
        <xdr:cNvPr id="118" name="Line 120"/>
        <xdr:cNvSpPr>
          <a:spLocks/>
        </xdr:cNvSpPr>
      </xdr:nvSpPr>
      <xdr:spPr>
        <a:xfrm>
          <a:off x="5905500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119" name="Line 121"/>
        <xdr:cNvSpPr>
          <a:spLocks/>
        </xdr:cNvSpPr>
      </xdr:nvSpPr>
      <xdr:spPr>
        <a:xfrm>
          <a:off x="505777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120" name="Line 122"/>
        <xdr:cNvSpPr>
          <a:spLocks/>
        </xdr:cNvSpPr>
      </xdr:nvSpPr>
      <xdr:spPr>
        <a:xfrm>
          <a:off x="505777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21" name="Line 123"/>
        <xdr:cNvSpPr>
          <a:spLocks/>
        </xdr:cNvSpPr>
      </xdr:nvSpPr>
      <xdr:spPr>
        <a:xfrm>
          <a:off x="5057775" y="1292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122" name="Line 124"/>
        <xdr:cNvSpPr>
          <a:spLocks/>
        </xdr:cNvSpPr>
      </xdr:nvSpPr>
      <xdr:spPr>
        <a:xfrm>
          <a:off x="505777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23" name="Line 125"/>
        <xdr:cNvSpPr>
          <a:spLocks/>
        </xdr:cNvSpPr>
      </xdr:nvSpPr>
      <xdr:spPr>
        <a:xfrm>
          <a:off x="5057775" y="1241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124" name="Line 1"/>
        <xdr:cNvSpPr>
          <a:spLocks/>
        </xdr:cNvSpPr>
      </xdr:nvSpPr>
      <xdr:spPr>
        <a:xfrm>
          <a:off x="505777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257175</xdr:rowOff>
    </xdr:from>
    <xdr:to>
      <xdr:col>7</xdr:col>
      <xdr:colOff>0</xdr:colOff>
      <xdr:row>22</xdr:row>
      <xdr:rowOff>257175</xdr:rowOff>
    </xdr:to>
    <xdr:sp>
      <xdr:nvSpPr>
        <xdr:cNvPr id="125" name="Line 2"/>
        <xdr:cNvSpPr>
          <a:spLocks/>
        </xdr:cNvSpPr>
      </xdr:nvSpPr>
      <xdr:spPr>
        <a:xfrm>
          <a:off x="5905500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257175</xdr:rowOff>
    </xdr:from>
    <xdr:to>
      <xdr:col>7</xdr:col>
      <xdr:colOff>0</xdr:colOff>
      <xdr:row>24</xdr:row>
      <xdr:rowOff>257175</xdr:rowOff>
    </xdr:to>
    <xdr:sp>
      <xdr:nvSpPr>
        <xdr:cNvPr id="126" name="Line 3"/>
        <xdr:cNvSpPr>
          <a:spLocks/>
        </xdr:cNvSpPr>
      </xdr:nvSpPr>
      <xdr:spPr>
        <a:xfrm>
          <a:off x="5905500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257175</xdr:rowOff>
    </xdr:from>
    <xdr:to>
      <xdr:col>7</xdr:col>
      <xdr:colOff>0</xdr:colOff>
      <xdr:row>28</xdr:row>
      <xdr:rowOff>257175</xdr:rowOff>
    </xdr:to>
    <xdr:sp>
      <xdr:nvSpPr>
        <xdr:cNvPr id="127" name="Line 4"/>
        <xdr:cNvSpPr>
          <a:spLocks/>
        </xdr:cNvSpPr>
      </xdr:nvSpPr>
      <xdr:spPr>
        <a:xfrm>
          <a:off x="590550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28" name="Line 5"/>
        <xdr:cNvSpPr>
          <a:spLocks/>
        </xdr:cNvSpPr>
      </xdr:nvSpPr>
      <xdr:spPr>
        <a:xfrm>
          <a:off x="50577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129" name="Line 17"/>
        <xdr:cNvSpPr>
          <a:spLocks/>
        </xdr:cNvSpPr>
      </xdr:nvSpPr>
      <xdr:spPr>
        <a:xfrm>
          <a:off x="5057775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27</xdr:row>
      <xdr:rowOff>0</xdr:rowOff>
    </xdr:to>
    <xdr:sp>
      <xdr:nvSpPr>
        <xdr:cNvPr id="130" name="Line 18"/>
        <xdr:cNvSpPr>
          <a:spLocks/>
        </xdr:cNvSpPr>
      </xdr:nvSpPr>
      <xdr:spPr>
        <a:xfrm>
          <a:off x="5057775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131" name="Line 43"/>
        <xdr:cNvSpPr>
          <a:spLocks/>
        </xdr:cNvSpPr>
      </xdr:nvSpPr>
      <xdr:spPr>
        <a:xfrm>
          <a:off x="505777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132" name="Line 44"/>
        <xdr:cNvSpPr>
          <a:spLocks/>
        </xdr:cNvSpPr>
      </xdr:nvSpPr>
      <xdr:spPr>
        <a:xfrm>
          <a:off x="5057775" y="633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33" name="Line 46"/>
        <xdr:cNvSpPr>
          <a:spLocks/>
        </xdr:cNvSpPr>
      </xdr:nvSpPr>
      <xdr:spPr>
        <a:xfrm>
          <a:off x="5057775" y="885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257175</xdr:rowOff>
    </xdr:from>
    <xdr:to>
      <xdr:col>7</xdr:col>
      <xdr:colOff>0</xdr:colOff>
      <xdr:row>34</xdr:row>
      <xdr:rowOff>257175</xdr:rowOff>
    </xdr:to>
    <xdr:sp>
      <xdr:nvSpPr>
        <xdr:cNvPr id="134" name="Line 47"/>
        <xdr:cNvSpPr>
          <a:spLocks/>
        </xdr:cNvSpPr>
      </xdr:nvSpPr>
      <xdr:spPr>
        <a:xfrm>
          <a:off x="5905500" y="885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257175</xdr:rowOff>
    </xdr:from>
    <xdr:to>
      <xdr:col>7</xdr:col>
      <xdr:colOff>0</xdr:colOff>
      <xdr:row>36</xdr:row>
      <xdr:rowOff>257175</xdr:rowOff>
    </xdr:to>
    <xdr:sp>
      <xdr:nvSpPr>
        <xdr:cNvPr id="135" name="Line 48"/>
        <xdr:cNvSpPr>
          <a:spLocks/>
        </xdr:cNvSpPr>
      </xdr:nvSpPr>
      <xdr:spPr>
        <a:xfrm>
          <a:off x="5905500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40</xdr:row>
      <xdr:rowOff>257175</xdr:rowOff>
    </xdr:from>
    <xdr:to>
      <xdr:col>7</xdr:col>
      <xdr:colOff>0</xdr:colOff>
      <xdr:row>40</xdr:row>
      <xdr:rowOff>257175</xdr:rowOff>
    </xdr:to>
    <xdr:sp>
      <xdr:nvSpPr>
        <xdr:cNvPr id="136" name="Line 49"/>
        <xdr:cNvSpPr>
          <a:spLocks/>
        </xdr:cNvSpPr>
      </xdr:nvSpPr>
      <xdr:spPr>
        <a:xfrm>
          <a:off x="590550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137" name="Line 50"/>
        <xdr:cNvSpPr>
          <a:spLocks/>
        </xdr:cNvSpPr>
      </xdr:nvSpPr>
      <xdr:spPr>
        <a:xfrm>
          <a:off x="5057775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138" name="Line 62"/>
        <xdr:cNvSpPr>
          <a:spLocks/>
        </xdr:cNvSpPr>
      </xdr:nvSpPr>
      <xdr:spPr>
        <a:xfrm>
          <a:off x="5057775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139" name="Line 63"/>
        <xdr:cNvSpPr>
          <a:spLocks/>
        </xdr:cNvSpPr>
      </xdr:nvSpPr>
      <xdr:spPr>
        <a:xfrm>
          <a:off x="5057775" y="988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40" name="Line 71"/>
        <xdr:cNvSpPr>
          <a:spLocks/>
        </xdr:cNvSpPr>
      </xdr:nvSpPr>
      <xdr:spPr>
        <a:xfrm>
          <a:off x="5057775" y="885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141" name="Line 72"/>
        <xdr:cNvSpPr>
          <a:spLocks/>
        </xdr:cNvSpPr>
      </xdr:nvSpPr>
      <xdr:spPr>
        <a:xfrm>
          <a:off x="5057775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42" name="Line 1"/>
        <xdr:cNvSpPr>
          <a:spLocks/>
        </xdr:cNvSpPr>
      </xdr:nvSpPr>
      <xdr:spPr>
        <a:xfrm>
          <a:off x="5057775" y="885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257175</xdr:rowOff>
    </xdr:from>
    <xdr:to>
      <xdr:col>7</xdr:col>
      <xdr:colOff>0</xdr:colOff>
      <xdr:row>34</xdr:row>
      <xdr:rowOff>257175</xdr:rowOff>
    </xdr:to>
    <xdr:sp>
      <xdr:nvSpPr>
        <xdr:cNvPr id="143" name="Line 2"/>
        <xdr:cNvSpPr>
          <a:spLocks/>
        </xdr:cNvSpPr>
      </xdr:nvSpPr>
      <xdr:spPr>
        <a:xfrm>
          <a:off x="5905500" y="885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257175</xdr:rowOff>
    </xdr:from>
    <xdr:to>
      <xdr:col>7</xdr:col>
      <xdr:colOff>0</xdr:colOff>
      <xdr:row>36</xdr:row>
      <xdr:rowOff>257175</xdr:rowOff>
    </xdr:to>
    <xdr:sp>
      <xdr:nvSpPr>
        <xdr:cNvPr id="144" name="Line 3"/>
        <xdr:cNvSpPr>
          <a:spLocks/>
        </xdr:cNvSpPr>
      </xdr:nvSpPr>
      <xdr:spPr>
        <a:xfrm>
          <a:off x="5905500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40</xdr:row>
      <xdr:rowOff>257175</xdr:rowOff>
    </xdr:from>
    <xdr:to>
      <xdr:col>7</xdr:col>
      <xdr:colOff>0</xdr:colOff>
      <xdr:row>40</xdr:row>
      <xdr:rowOff>257175</xdr:rowOff>
    </xdr:to>
    <xdr:sp>
      <xdr:nvSpPr>
        <xdr:cNvPr id="145" name="Line 4"/>
        <xdr:cNvSpPr>
          <a:spLocks/>
        </xdr:cNvSpPr>
      </xdr:nvSpPr>
      <xdr:spPr>
        <a:xfrm>
          <a:off x="5905500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146" name="Line 5"/>
        <xdr:cNvSpPr>
          <a:spLocks/>
        </xdr:cNvSpPr>
      </xdr:nvSpPr>
      <xdr:spPr>
        <a:xfrm>
          <a:off x="5057775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147" name="Line 17"/>
        <xdr:cNvSpPr>
          <a:spLocks/>
        </xdr:cNvSpPr>
      </xdr:nvSpPr>
      <xdr:spPr>
        <a:xfrm>
          <a:off x="5057775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148" name="Line 18"/>
        <xdr:cNvSpPr>
          <a:spLocks/>
        </xdr:cNvSpPr>
      </xdr:nvSpPr>
      <xdr:spPr>
        <a:xfrm>
          <a:off x="5057775" y="988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49" name="Line 43"/>
        <xdr:cNvSpPr>
          <a:spLocks/>
        </xdr:cNvSpPr>
      </xdr:nvSpPr>
      <xdr:spPr>
        <a:xfrm>
          <a:off x="5057775" y="885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150" name="Line 44"/>
        <xdr:cNvSpPr>
          <a:spLocks/>
        </xdr:cNvSpPr>
      </xdr:nvSpPr>
      <xdr:spPr>
        <a:xfrm>
          <a:off x="5057775" y="937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151" name="Line 73"/>
        <xdr:cNvSpPr>
          <a:spLocks/>
        </xdr:cNvSpPr>
      </xdr:nvSpPr>
      <xdr:spPr>
        <a:xfrm>
          <a:off x="505777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257175</xdr:rowOff>
    </xdr:from>
    <xdr:to>
      <xdr:col>7</xdr:col>
      <xdr:colOff>0</xdr:colOff>
      <xdr:row>46</xdr:row>
      <xdr:rowOff>257175</xdr:rowOff>
    </xdr:to>
    <xdr:sp>
      <xdr:nvSpPr>
        <xdr:cNvPr id="152" name="Line 74"/>
        <xdr:cNvSpPr>
          <a:spLocks/>
        </xdr:cNvSpPr>
      </xdr:nvSpPr>
      <xdr:spPr>
        <a:xfrm>
          <a:off x="5905500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48</xdr:row>
      <xdr:rowOff>257175</xdr:rowOff>
    </xdr:from>
    <xdr:to>
      <xdr:col>7</xdr:col>
      <xdr:colOff>0</xdr:colOff>
      <xdr:row>48</xdr:row>
      <xdr:rowOff>257175</xdr:rowOff>
    </xdr:to>
    <xdr:sp>
      <xdr:nvSpPr>
        <xdr:cNvPr id="153" name="Line 75"/>
        <xdr:cNvSpPr>
          <a:spLocks/>
        </xdr:cNvSpPr>
      </xdr:nvSpPr>
      <xdr:spPr>
        <a:xfrm>
          <a:off x="5905500" y="1241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52</xdr:row>
      <xdr:rowOff>257175</xdr:rowOff>
    </xdr:from>
    <xdr:to>
      <xdr:col>7</xdr:col>
      <xdr:colOff>0</xdr:colOff>
      <xdr:row>52</xdr:row>
      <xdr:rowOff>257175</xdr:rowOff>
    </xdr:to>
    <xdr:sp>
      <xdr:nvSpPr>
        <xdr:cNvPr id="154" name="Line 76"/>
        <xdr:cNvSpPr>
          <a:spLocks/>
        </xdr:cNvSpPr>
      </xdr:nvSpPr>
      <xdr:spPr>
        <a:xfrm>
          <a:off x="5905500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155" name="Line 77"/>
        <xdr:cNvSpPr>
          <a:spLocks/>
        </xdr:cNvSpPr>
      </xdr:nvSpPr>
      <xdr:spPr>
        <a:xfrm>
          <a:off x="505777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156" name="Line 89"/>
        <xdr:cNvSpPr>
          <a:spLocks/>
        </xdr:cNvSpPr>
      </xdr:nvSpPr>
      <xdr:spPr>
        <a:xfrm>
          <a:off x="505777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57" name="Line 90"/>
        <xdr:cNvSpPr>
          <a:spLocks/>
        </xdr:cNvSpPr>
      </xdr:nvSpPr>
      <xdr:spPr>
        <a:xfrm>
          <a:off x="5057775" y="1292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158" name="Line 98"/>
        <xdr:cNvSpPr>
          <a:spLocks/>
        </xdr:cNvSpPr>
      </xdr:nvSpPr>
      <xdr:spPr>
        <a:xfrm>
          <a:off x="505777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59" name="Line 99"/>
        <xdr:cNvSpPr>
          <a:spLocks/>
        </xdr:cNvSpPr>
      </xdr:nvSpPr>
      <xdr:spPr>
        <a:xfrm>
          <a:off x="5057775" y="1241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160" name="Line 46"/>
        <xdr:cNvSpPr>
          <a:spLocks/>
        </xdr:cNvSpPr>
      </xdr:nvSpPr>
      <xdr:spPr>
        <a:xfrm>
          <a:off x="505777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257175</xdr:rowOff>
    </xdr:from>
    <xdr:to>
      <xdr:col>7</xdr:col>
      <xdr:colOff>0</xdr:colOff>
      <xdr:row>46</xdr:row>
      <xdr:rowOff>257175</xdr:rowOff>
    </xdr:to>
    <xdr:sp>
      <xdr:nvSpPr>
        <xdr:cNvPr id="161" name="Line 47"/>
        <xdr:cNvSpPr>
          <a:spLocks/>
        </xdr:cNvSpPr>
      </xdr:nvSpPr>
      <xdr:spPr>
        <a:xfrm>
          <a:off x="5905500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48</xdr:row>
      <xdr:rowOff>257175</xdr:rowOff>
    </xdr:from>
    <xdr:to>
      <xdr:col>7</xdr:col>
      <xdr:colOff>0</xdr:colOff>
      <xdr:row>48</xdr:row>
      <xdr:rowOff>257175</xdr:rowOff>
    </xdr:to>
    <xdr:sp>
      <xdr:nvSpPr>
        <xdr:cNvPr id="162" name="Line 48"/>
        <xdr:cNvSpPr>
          <a:spLocks/>
        </xdr:cNvSpPr>
      </xdr:nvSpPr>
      <xdr:spPr>
        <a:xfrm>
          <a:off x="5905500" y="1241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52</xdr:row>
      <xdr:rowOff>257175</xdr:rowOff>
    </xdr:from>
    <xdr:to>
      <xdr:col>7</xdr:col>
      <xdr:colOff>0</xdr:colOff>
      <xdr:row>52</xdr:row>
      <xdr:rowOff>257175</xdr:rowOff>
    </xdr:to>
    <xdr:sp>
      <xdr:nvSpPr>
        <xdr:cNvPr id="163" name="Line 49"/>
        <xdr:cNvSpPr>
          <a:spLocks/>
        </xdr:cNvSpPr>
      </xdr:nvSpPr>
      <xdr:spPr>
        <a:xfrm>
          <a:off x="5905500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164" name="Line 50"/>
        <xdr:cNvSpPr>
          <a:spLocks/>
        </xdr:cNvSpPr>
      </xdr:nvSpPr>
      <xdr:spPr>
        <a:xfrm>
          <a:off x="505777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165" name="Line 62"/>
        <xdr:cNvSpPr>
          <a:spLocks/>
        </xdr:cNvSpPr>
      </xdr:nvSpPr>
      <xdr:spPr>
        <a:xfrm>
          <a:off x="505777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66" name="Line 63"/>
        <xdr:cNvSpPr>
          <a:spLocks/>
        </xdr:cNvSpPr>
      </xdr:nvSpPr>
      <xdr:spPr>
        <a:xfrm>
          <a:off x="5057775" y="1292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167" name="Line 71"/>
        <xdr:cNvSpPr>
          <a:spLocks/>
        </xdr:cNvSpPr>
      </xdr:nvSpPr>
      <xdr:spPr>
        <a:xfrm>
          <a:off x="505777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68" name="Line 72"/>
        <xdr:cNvSpPr>
          <a:spLocks/>
        </xdr:cNvSpPr>
      </xdr:nvSpPr>
      <xdr:spPr>
        <a:xfrm>
          <a:off x="5057775" y="1241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169" name="Line 1"/>
        <xdr:cNvSpPr>
          <a:spLocks/>
        </xdr:cNvSpPr>
      </xdr:nvSpPr>
      <xdr:spPr>
        <a:xfrm>
          <a:off x="505777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257175</xdr:rowOff>
    </xdr:from>
    <xdr:to>
      <xdr:col>7</xdr:col>
      <xdr:colOff>0</xdr:colOff>
      <xdr:row>46</xdr:row>
      <xdr:rowOff>257175</xdr:rowOff>
    </xdr:to>
    <xdr:sp>
      <xdr:nvSpPr>
        <xdr:cNvPr id="170" name="Line 2"/>
        <xdr:cNvSpPr>
          <a:spLocks/>
        </xdr:cNvSpPr>
      </xdr:nvSpPr>
      <xdr:spPr>
        <a:xfrm>
          <a:off x="5905500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48</xdr:row>
      <xdr:rowOff>257175</xdr:rowOff>
    </xdr:from>
    <xdr:to>
      <xdr:col>7</xdr:col>
      <xdr:colOff>0</xdr:colOff>
      <xdr:row>48</xdr:row>
      <xdr:rowOff>257175</xdr:rowOff>
    </xdr:to>
    <xdr:sp>
      <xdr:nvSpPr>
        <xdr:cNvPr id="171" name="Line 3"/>
        <xdr:cNvSpPr>
          <a:spLocks/>
        </xdr:cNvSpPr>
      </xdr:nvSpPr>
      <xdr:spPr>
        <a:xfrm>
          <a:off x="5905500" y="1241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52</xdr:row>
      <xdr:rowOff>257175</xdr:rowOff>
    </xdr:from>
    <xdr:to>
      <xdr:col>7</xdr:col>
      <xdr:colOff>0</xdr:colOff>
      <xdr:row>52</xdr:row>
      <xdr:rowOff>257175</xdr:rowOff>
    </xdr:to>
    <xdr:sp>
      <xdr:nvSpPr>
        <xdr:cNvPr id="172" name="Line 4"/>
        <xdr:cNvSpPr>
          <a:spLocks/>
        </xdr:cNvSpPr>
      </xdr:nvSpPr>
      <xdr:spPr>
        <a:xfrm>
          <a:off x="5905500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173" name="Line 5"/>
        <xdr:cNvSpPr>
          <a:spLocks/>
        </xdr:cNvSpPr>
      </xdr:nvSpPr>
      <xdr:spPr>
        <a:xfrm>
          <a:off x="505777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174" name="Line 17"/>
        <xdr:cNvSpPr>
          <a:spLocks/>
        </xdr:cNvSpPr>
      </xdr:nvSpPr>
      <xdr:spPr>
        <a:xfrm>
          <a:off x="5057775" y="1343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175" name="Line 18"/>
        <xdr:cNvSpPr>
          <a:spLocks/>
        </xdr:cNvSpPr>
      </xdr:nvSpPr>
      <xdr:spPr>
        <a:xfrm>
          <a:off x="5057775" y="1292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>
      <xdr:nvSpPr>
        <xdr:cNvPr id="176" name="Line 43"/>
        <xdr:cNvSpPr>
          <a:spLocks/>
        </xdr:cNvSpPr>
      </xdr:nvSpPr>
      <xdr:spPr>
        <a:xfrm>
          <a:off x="505777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77" name="Line 44"/>
        <xdr:cNvSpPr>
          <a:spLocks/>
        </xdr:cNvSpPr>
      </xdr:nvSpPr>
      <xdr:spPr>
        <a:xfrm>
          <a:off x="5057775" y="1241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12</xdr:col>
      <xdr:colOff>609600</xdr:colOff>
      <xdr:row>0</xdr:row>
      <xdr:rowOff>0</xdr:rowOff>
    </xdr:from>
    <xdr:to>
      <xdr:col>13</xdr:col>
      <xdr:colOff>838200</xdr:colOff>
      <xdr:row>0</xdr:row>
      <xdr:rowOff>371475</xdr:rowOff>
    </xdr:to>
    <xdr:pic>
      <xdr:nvPicPr>
        <xdr:cNvPr id="178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53725" y="0"/>
          <a:ext cx="1076325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1</xdr:col>
      <xdr:colOff>85725</xdr:colOff>
      <xdr:row>0</xdr:row>
      <xdr:rowOff>371475</xdr:rowOff>
    </xdr:to>
    <xdr:pic>
      <xdr:nvPicPr>
        <xdr:cNvPr id="179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90525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5267325" y="297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257175</xdr:rowOff>
    </xdr:from>
    <xdr:to>
      <xdr:col>7</xdr:col>
      <xdr:colOff>0</xdr:colOff>
      <xdr:row>10</xdr:row>
      <xdr:rowOff>257175</xdr:rowOff>
    </xdr:to>
    <xdr:sp>
      <xdr:nvSpPr>
        <xdr:cNvPr id="2" name="Line 2"/>
        <xdr:cNvSpPr>
          <a:spLocks/>
        </xdr:cNvSpPr>
      </xdr:nvSpPr>
      <xdr:spPr>
        <a:xfrm>
          <a:off x="6115050" y="297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257175</xdr:rowOff>
    </xdr:from>
    <xdr:to>
      <xdr:col>7</xdr:col>
      <xdr:colOff>0</xdr:colOff>
      <xdr:row>12</xdr:row>
      <xdr:rowOff>257175</xdr:rowOff>
    </xdr:to>
    <xdr:sp>
      <xdr:nvSpPr>
        <xdr:cNvPr id="3" name="Line 3"/>
        <xdr:cNvSpPr>
          <a:spLocks/>
        </xdr:cNvSpPr>
      </xdr:nvSpPr>
      <xdr:spPr>
        <a:xfrm>
          <a:off x="6115050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16</xdr:row>
      <xdr:rowOff>0</xdr:rowOff>
    </xdr:to>
    <xdr:sp>
      <xdr:nvSpPr>
        <xdr:cNvPr id="4" name="Line 4"/>
        <xdr:cNvSpPr>
          <a:spLocks/>
        </xdr:cNvSpPr>
      </xdr:nvSpPr>
      <xdr:spPr>
        <a:xfrm>
          <a:off x="611505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5" name="Line 5"/>
        <xdr:cNvSpPr>
          <a:spLocks/>
        </xdr:cNvSpPr>
      </xdr:nvSpPr>
      <xdr:spPr>
        <a:xfrm>
          <a:off x="5267325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6" name="Line 6"/>
        <xdr:cNvSpPr>
          <a:spLocks/>
        </xdr:cNvSpPr>
      </xdr:nvSpPr>
      <xdr:spPr>
        <a:xfrm>
          <a:off x="611505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7" name="Line 7"/>
        <xdr:cNvSpPr>
          <a:spLocks/>
        </xdr:cNvSpPr>
      </xdr:nvSpPr>
      <xdr:spPr>
        <a:xfrm>
          <a:off x="611505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8" name="Line 8"/>
        <xdr:cNvSpPr>
          <a:spLocks/>
        </xdr:cNvSpPr>
      </xdr:nvSpPr>
      <xdr:spPr>
        <a:xfrm>
          <a:off x="611505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9" name="Line 9"/>
        <xdr:cNvSpPr>
          <a:spLocks/>
        </xdr:cNvSpPr>
      </xdr:nvSpPr>
      <xdr:spPr>
        <a:xfrm>
          <a:off x="611505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10" name="Line 10"/>
        <xdr:cNvSpPr>
          <a:spLocks/>
        </xdr:cNvSpPr>
      </xdr:nvSpPr>
      <xdr:spPr>
        <a:xfrm>
          <a:off x="611505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11" name="Line 11"/>
        <xdr:cNvSpPr>
          <a:spLocks/>
        </xdr:cNvSpPr>
      </xdr:nvSpPr>
      <xdr:spPr>
        <a:xfrm>
          <a:off x="611505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12" name="Line 12"/>
        <xdr:cNvSpPr>
          <a:spLocks/>
        </xdr:cNvSpPr>
      </xdr:nvSpPr>
      <xdr:spPr>
        <a:xfrm>
          <a:off x="611505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13" name="Line 13"/>
        <xdr:cNvSpPr>
          <a:spLocks/>
        </xdr:cNvSpPr>
      </xdr:nvSpPr>
      <xdr:spPr>
        <a:xfrm>
          <a:off x="611505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152400</xdr:rowOff>
    </xdr:from>
    <xdr:to>
      <xdr:col>7</xdr:col>
      <xdr:colOff>0</xdr:colOff>
      <xdr:row>17</xdr:row>
      <xdr:rowOff>152400</xdr:rowOff>
    </xdr:to>
    <xdr:sp>
      <xdr:nvSpPr>
        <xdr:cNvPr id="14" name="Line 14"/>
        <xdr:cNvSpPr>
          <a:spLocks/>
        </xdr:cNvSpPr>
      </xdr:nvSpPr>
      <xdr:spPr>
        <a:xfrm>
          <a:off x="6115050" y="446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15" name="Line 15"/>
        <xdr:cNvSpPr>
          <a:spLocks/>
        </xdr:cNvSpPr>
      </xdr:nvSpPr>
      <xdr:spPr>
        <a:xfrm>
          <a:off x="611505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16" name="Line 16"/>
        <xdr:cNvSpPr>
          <a:spLocks/>
        </xdr:cNvSpPr>
      </xdr:nvSpPr>
      <xdr:spPr>
        <a:xfrm>
          <a:off x="611505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17" name="Line 17"/>
        <xdr:cNvSpPr>
          <a:spLocks/>
        </xdr:cNvSpPr>
      </xdr:nvSpPr>
      <xdr:spPr>
        <a:xfrm>
          <a:off x="5267325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18" name="Line 18"/>
        <xdr:cNvSpPr>
          <a:spLocks/>
        </xdr:cNvSpPr>
      </xdr:nvSpPr>
      <xdr:spPr>
        <a:xfrm>
          <a:off x="5267325" y="400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19" name="Line 19"/>
        <xdr:cNvSpPr>
          <a:spLocks/>
        </xdr:cNvSpPr>
      </xdr:nvSpPr>
      <xdr:spPr>
        <a:xfrm>
          <a:off x="611505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20" name="Line 20"/>
        <xdr:cNvSpPr>
          <a:spLocks/>
        </xdr:cNvSpPr>
      </xdr:nvSpPr>
      <xdr:spPr>
        <a:xfrm>
          <a:off x="611505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21" name="Line 21"/>
        <xdr:cNvSpPr>
          <a:spLocks/>
        </xdr:cNvSpPr>
      </xdr:nvSpPr>
      <xdr:spPr>
        <a:xfrm>
          <a:off x="611505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22" name="Line 22"/>
        <xdr:cNvSpPr>
          <a:spLocks/>
        </xdr:cNvSpPr>
      </xdr:nvSpPr>
      <xdr:spPr>
        <a:xfrm>
          <a:off x="611505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23" name="Line 23"/>
        <xdr:cNvSpPr>
          <a:spLocks/>
        </xdr:cNvSpPr>
      </xdr:nvSpPr>
      <xdr:spPr>
        <a:xfrm>
          <a:off x="611505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24" name="Line 24"/>
        <xdr:cNvSpPr>
          <a:spLocks/>
        </xdr:cNvSpPr>
      </xdr:nvSpPr>
      <xdr:spPr>
        <a:xfrm>
          <a:off x="611505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5" name="Line 25"/>
        <xdr:cNvSpPr>
          <a:spLocks/>
        </xdr:cNvSpPr>
      </xdr:nvSpPr>
      <xdr:spPr>
        <a:xfrm>
          <a:off x="6962775" y="1243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6" name="Line 26"/>
        <xdr:cNvSpPr>
          <a:spLocks/>
        </xdr:cNvSpPr>
      </xdr:nvSpPr>
      <xdr:spPr>
        <a:xfrm>
          <a:off x="6962775" y="1243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7" name="Line 27"/>
        <xdr:cNvSpPr>
          <a:spLocks/>
        </xdr:cNvSpPr>
      </xdr:nvSpPr>
      <xdr:spPr>
        <a:xfrm>
          <a:off x="6962775" y="1243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8" name="Line 29"/>
        <xdr:cNvSpPr>
          <a:spLocks/>
        </xdr:cNvSpPr>
      </xdr:nvSpPr>
      <xdr:spPr>
        <a:xfrm>
          <a:off x="6962775" y="1243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9" name="Line 30"/>
        <xdr:cNvSpPr>
          <a:spLocks/>
        </xdr:cNvSpPr>
      </xdr:nvSpPr>
      <xdr:spPr>
        <a:xfrm>
          <a:off x="6962775" y="1243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30" name="Line 31"/>
        <xdr:cNvSpPr>
          <a:spLocks/>
        </xdr:cNvSpPr>
      </xdr:nvSpPr>
      <xdr:spPr>
        <a:xfrm>
          <a:off x="6962775" y="1243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31" name="Line 32"/>
        <xdr:cNvSpPr>
          <a:spLocks/>
        </xdr:cNvSpPr>
      </xdr:nvSpPr>
      <xdr:spPr>
        <a:xfrm>
          <a:off x="6962775" y="1243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32" name="Line 33"/>
        <xdr:cNvSpPr>
          <a:spLocks/>
        </xdr:cNvSpPr>
      </xdr:nvSpPr>
      <xdr:spPr>
        <a:xfrm>
          <a:off x="6962775" y="1243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33" name="Line 34"/>
        <xdr:cNvSpPr>
          <a:spLocks/>
        </xdr:cNvSpPr>
      </xdr:nvSpPr>
      <xdr:spPr>
        <a:xfrm>
          <a:off x="6962775" y="1243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34" name="Line 35"/>
        <xdr:cNvSpPr>
          <a:spLocks/>
        </xdr:cNvSpPr>
      </xdr:nvSpPr>
      <xdr:spPr>
        <a:xfrm>
          <a:off x="6962775" y="1243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35" name="Line 36"/>
        <xdr:cNvSpPr>
          <a:spLocks/>
        </xdr:cNvSpPr>
      </xdr:nvSpPr>
      <xdr:spPr>
        <a:xfrm>
          <a:off x="6962775" y="1243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36" name="Line 37"/>
        <xdr:cNvSpPr>
          <a:spLocks/>
        </xdr:cNvSpPr>
      </xdr:nvSpPr>
      <xdr:spPr>
        <a:xfrm>
          <a:off x="6962775" y="1243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37" name="Line 38"/>
        <xdr:cNvSpPr>
          <a:spLocks/>
        </xdr:cNvSpPr>
      </xdr:nvSpPr>
      <xdr:spPr>
        <a:xfrm>
          <a:off x="6962775" y="1243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38" name="Line 39"/>
        <xdr:cNvSpPr>
          <a:spLocks/>
        </xdr:cNvSpPr>
      </xdr:nvSpPr>
      <xdr:spPr>
        <a:xfrm>
          <a:off x="6962775" y="1243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39" name="Line 40"/>
        <xdr:cNvSpPr>
          <a:spLocks/>
        </xdr:cNvSpPr>
      </xdr:nvSpPr>
      <xdr:spPr>
        <a:xfrm>
          <a:off x="6962775" y="1243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40" name="Line 41"/>
        <xdr:cNvSpPr>
          <a:spLocks/>
        </xdr:cNvSpPr>
      </xdr:nvSpPr>
      <xdr:spPr>
        <a:xfrm>
          <a:off x="6962775" y="1243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16</xdr:row>
      <xdr:rowOff>0</xdr:rowOff>
    </xdr:to>
    <xdr:sp>
      <xdr:nvSpPr>
        <xdr:cNvPr id="41" name="Line 42"/>
        <xdr:cNvSpPr>
          <a:spLocks/>
        </xdr:cNvSpPr>
      </xdr:nvSpPr>
      <xdr:spPr>
        <a:xfrm>
          <a:off x="611505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42" name="Line 43"/>
        <xdr:cNvSpPr>
          <a:spLocks/>
        </xdr:cNvSpPr>
      </xdr:nvSpPr>
      <xdr:spPr>
        <a:xfrm>
          <a:off x="5267325" y="297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sp>
      <xdr:nvSpPr>
        <xdr:cNvPr id="43" name="Line 44"/>
        <xdr:cNvSpPr>
          <a:spLocks/>
        </xdr:cNvSpPr>
      </xdr:nvSpPr>
      <xdr:spPr>
        <a:xfrm>
          <a:off x="5267325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44" name="Line 46"/>
        <xdr:cNvSpPr>
          <a:spLocks/>
        </xdr:cNvSpPr>
      </xdr:nvSpPr>
      <xdr:spPr>
        <a:xfrm>
          <a:off x="5267325" y="555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257175</xdr:rowOff>
    </xdr:from>
    <xdr:to>
      <xdr:col>7</xdr:col>
      <xdr:colOff>0</xdr:colOff>
      <xdr:row>20</xdr:row>
      <xdr:rowOff>257175</xdr:rowOff>
    </xdr:to>
    <xdr:sp>
      <xdr:nvSpPr>
        <xdr:cNvPr id="45" name="Line 47"/>
        <xdr:cNvSpPr>
          <a:spLocks/>
        </xdr:cNvSpPr>
      </xdr:nvSpPr>
      <xdr:spPr>
        <a:xfrm>
          <a:off x="6115050" y="555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257175</xdr:rowOff>
    </xdr:from>
    <xdr:to>
      <xdr:col>7</xdr:col>
      <xdr:colOff>0</xdr:colOff>
      <xdr:row>22</xdr:row>
      <xdr:rowOff>257175</xdr:rowOff>
    </xdr:to>
    <xdr:sp>
      <xdr:nvSpPr>
        <xdr:cNvPr id="46" name="Line 48"/>
        <xdr:cNvSpPr>
          <a:spLocks/>
        </xdr:cNvSpPr>
      </xdr:nvSpPr>
      <xdr:spPr>
        <a:xfrm>
          <a:off x="6115050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47" name="Line 49"/>
        <xdr:cNvSpPr>
          <a:spLocks/>
        </xdr:cNvSpPr>
      </xdr:nvSpPr>
      <xdr:spPr>
        <a:xfrm>
          <a:off x="6115050" y="683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48" name="Line 50"/>
        <xdr:cNvSpPr>
          <a:spLocks/>
        </xdr:cNvSpPr>
      </xdr:nvSpPr>
      <xdr:spPr>
        <a:xfrm>
          <a:off x="5267325" y="683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49" name="Line 51"/>
        <xdr:cNvSpPr>
          <a:spLocks/>
        </xdr:cNvSpPr>
      </xdr:nvSpPr>
      <xdr:spPr>
        <a:xfrm>
          <a:off x="6115050" y="689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50" name="Line 52"/>
        <xdr:cNvSpPr>
          <a:spLocks/>
        </xdr:cNvSpPr>
      </xdr:nvSpPr>
      <xdr:spPr>
        <a:xfrm>
          <a:off x="6115050" y="689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51" name="Line 53"/>
        <xdr:cNvSpPr>
          <a:spLocks/>
        </xdr:cNvSpPr>
      </xdr:nvSpPr>
      <xdr:spPr>
        <a:xfrm>
          <a:off x="6115050" y="689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52" name="Line 54"/>
        <xdr:cNvSpPr>
          <a:spLocks/>
        </xdr:cNvSpPr>
      </xdr:nvSpPr>
      <xdr:spPr>
        <a:xfrm>
          <a:off x="6115050" y="689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53" name="Line 55"/>
        <xdr:cNvSpPr>
          <a:spLocks/>
        </xdr:cNvSpPr>
      </xdr:nvSpPr>
      <xdr:spPr>
        <a:xfrm>
          <a:off x="6115050" y="689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54" name="Line 56"/>
        <xdr:cNvSpPr>
          <a:spLocks/>
        </xdr:cNvSpPr>
      </xdr:nvSpPr>
      <xdr:spPr>
        <a:xfrm>
          <a:off x="6115050" y="689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55" name="Line 57"/>
        <xdr:cNvSpPr>
          <a:spLocks/>
        </xdr:cNvSpPr>
      </xdr:nvSpPr>
      <xdr:spPr>
        <a:xfrm>
          <a:off x="6115050" y="689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56" name="Line 58"/>
        <xdr:cNvSpPr>
          <a:spLocks/>
        </xdr:cNvSpPr>
      </xdr:nvSpPr>
      <xdr:spPr>
        <a:xfrm>
          <a:off x="6115050" y="689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152400</xdr:rowOff>
    </xdr:from>
    <xdr:to>
      <xdr:col>7</xdr:col>
      <xdr:colOff>0</xdr:colOff>
      <xdr:row>27</xdr:row>
      <xdr:rowOff>152400</xdr:rowOff>
    </xdr:to>
    <xdr:sp>
      <xdr:nvSpPr>
        <xdr:cNvPr id="57" name="Line 59"/>
        <xdr:cNvSpPr>
          <a:spLocks/>
        </xdr:cNvSpPr>
      </xdr:nvSpPr>
      <xdr:spPr>
        <a:xfrm>
          <a:off x="6115050" y="704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58" name="Line 60"/>
        <xdr:cNvSpPr>
          <a:spLocks/>
        </xdr:cNvSpPr>
      </xdr:nvSpPr>
      <xdr:spPr>
        <a:xfrm>
          <a:off x="6115050" y="689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59" name="Line 61"/>
        <xdr:cNvSpPr>
          <a:spLocks/>
        </xdr:cNvSpPr>
      </xdr:nvSpPr>
      <xdr:spPr>
        <a:xfrm>
          <a:off x="6115050" y="689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0" name="Line 62"/>
        <xdr:cNvSpPr>
          <a:spLocks/>
        </xdr:cNvSpPr>
      </xdr:nvSpPr>
      <xdr:spPr>
        <a:xfrm>
          <a:off x="5267325" y="683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61" name="Line 63"/>
        <xdr:cNvSpPr>
          <a:spLocks/>
        </xdr:cNvSpPr>
      </xdr:nvSpPr>
      <xdr:spPr>
        <a:xfrm>
          <a:off x="5267325" y="658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62" name="Line 64"/>
        <xdr:cNvSpPr>
          <a:spLocks/>
        </xdr:cNvSpPr>
      </xdr:nvSpPr>
      <xdr:spPr>
        <a:xfrm>
          <a:off x="6115050" y="689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63" name="Line 65"/>
        <xdr:cNvSpPr>
          <a:spLocks/>
        </xdr:cNvSpPr>
      </xdr:nvSpPr>
      <xdr:spPr>
        <a:xfrm>
          <a:off x="6115050" y="689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64" name="Line 66"/>
        <xdr:cNvSpPr>
          <a:spLocks/>
        </xdr:cNvSpPr>
      </xdr:nvSpPr>
      <xdr:spPr>
        <a:xfrm>
          <a:off x="6115050" y="689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65" name="Line 67"/>
        <xdr:cNvSpPr>
          <a:spLocks/>
        </xdr:cNvSpPr>
      </xdr:nvSpPr>
      <xdr:spPr>
        <a:xfrm>
          <a:off x="6115050" y="689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66" name="Line 68"/>
        <xdr:cNvSpPr>
          <a:spLocks/>
        </xdr:cNvSpPr>
      </xdr:nvSpPr>
      <xdr:spPr>
        <a:xfrm>
          <a:off x="6115050" y="689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67" name="Line 69"/>
        <xdr:cNvSpPr>
          <a:spLocks/>
        </xdr:cNvSpPr>
      </xdr:nvSpPr>
      <xdr:spPr>
        <a:xfrm>
          <a:off x="6115050" y="689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68" name="Line 70"/>
        <xdr:cNvSpPr>
          <a:spLocks/>
        </xdr:cNvSpPr>
      </xdr:nvSpPr>
      <xdr:spPr>
        <a:xfrm>
          <a:off x="6115050" y="683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69" name="Line 71"/>
        <xdr:cNvSpPr>
          <a:spLocks/>
        </xdr:cNvSpPr>
      </xdr:nvSpPr>
      <xdr:spPr>
        <a:xfrm>
          <a:off x="5267325" y="555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70" name="Line 72"/>
        <xdr:cNvSpPr>
          <a:spLocks/>
        </xdr:cNvSpPr>
      </xdr:nvSpPr>
      <xdr:spPr>
        <a:xfrm>
          <a:off x="526732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71" name="Line 73"/>
        <xdr:cNvSpPr>
          <a:spLocks/>
        </xdr:cNvSpPr>
      </xdr:nvSpPr>
      <xdr:spPr>
        <a:xfrm>
          <a:off x="5267325" y="813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257175</xdr:rowOff>
    </xdr:from>
    <xdr:to>
      <xdr:col>7</xdr:col>
      <xdr:colOff>0</xdr:colOff>
      <xdr:row>30</xdr:row>
      <xdr:rowOff>257175</xdr:rowOff>
    </xdr:to>
    <xdr:sp>
      <xdr:nvSpPr>
        <xdr:cNvPr id="72" name="Line 74"/>
        <xdr:cNvSpPr>
          <a:spLocks/>
        </xdr:cNvSpPr>
      </xdr:nvSpPr>
      <xdr:spPr>
        <a:xfrm>
          <a:off x="6115050" y="813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257175</xdr:rowOff>
    </xdr:from>
    <xdr:to>
      <xdr:col>7</xdr:col>
      <xdr:colOff>0</xdr:colOff>
      <xdr:row>32</xdr:row>
      <xdr:rowOff>257175</xdr:rowOff>
    </xdr:to>
    <xdr:sp>
      <xdr:nvSpPr>
        <xdr:cNvPr id="73" name="Line 75"/>
        <xdr:cNvSpPr>
          <a:spLocks/>
        </xdr:cNvSpPr>
      </xdr:nvSpPr>
      <xdr:spPr>
        <a:xfrm>
          <a:off x="6115050" y="864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74" name="Line 76"/>
        <xdr:cNvSpPr>
          <a:spLocks/>
        </xdr:cNvSpPr>
      </xdr:nvSpPr>
      <xdr:spPr>
        <a:xfrm>
          <a:off x="6115050" y="942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5" name="Line 77"/>
        <xdr:cNvSpPr>
          <a:spLocks/>
        </xdr:cNvSpPr>
      </xdr:nvSpPr>
      <xdr:spPr>
        <a:xfrm>
          <a:off x="5267325" y="942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0</xdr:colOff>
      <xdr:row>47</xdr:row>
      <xdr:rowOff>0</xdr:rowOff>
    </xdr:to>
    <xdr:sp>
      <xdr:nvSpPr>
        <xdr:cNvPr id="76" name="Line 78"/>
        <xdr:cNvSpPr>
          <a:spLocks/>
        </xdr:cNvSpPr>
      </xdr:nvSpPr>
      <xdr:spPr>
        <a:xfrm>
          <a:off x="6115050" y="1205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0</xdr:colOff>
      <xdr:row>47</xdr:row>
      <xdr:rowOff>0</xdr:rowOff>
    </xdr:to>
    <xdr:sp>
      <xdr:nvSpPr>
        <xdr:cNvPr id="77" name="Line 79"/>
        <xdr:cNvSpPr>
          <a:spLocks/>
        </xdr:cNvSpPr>
      </xdr:nvSpPr>
      <xdr:spPr>
        <a:xfrm>
          <a:off x="6115050" y="1205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0</xdr:colOff>
      <xdr:row>47</xdr:row>
      <xdr:rowOff>0</xdr:rowOff>
    </xdr:to>
    <xdr:sp>
      <xdr:nvSpPr>
        <xdr:cNvPr id="78" name="Line 80"/>
        <xdr:cNvSpPr>
          <a:spLocks/>
        </xdr:cNvSpPr>
      </xdr:nvSpPr>
      <xdr:spPr>
        <a:xfrm>
          <a:off x="6115050" y="1205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0</xdr:colOff>
      <xdr:row>47</xdr:row>
      <xdr:rowOff>0</xdr:rowOff>
    </xdr:to>
    <xdr:sp>
      <xdr:nvSpPr>
        <xdr:cNvPr id="79" name="Line 81"/>
        <xdr:cNvSpPr>
          <a:spLocks/>
        </xdr:cNvSpPr>
      </xdr:nvSpPr>
      <xdr:spPr>
        <a:xfrm>
          <a:off x="6115050" y="1205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0</xdr:colOff>
      <xdr:row>47</xdr:row>
      <xdr:rowOff>0</xdr:rowOff>
    </xdr:to>
    <xdr:sp>
      <xdr:nvSpPr>
        <xdr:cNvPr id="80" name="Line 82"/>
        <xdr:cNvSpPr>
          <a:spLocks/>
        </xdr:cNvSpPr>
      </xdr:nvSpPr>
      <xdr:spPr>
        <a:xfrm>
          <a:off x="6115050" y="1205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0</xdr:colOff>
      <xdr:row>47</xdr:row>
      <xdr:rowOff>0</xdr:rowOff>
    </xdr:to>
    <xdr:sp>
      <xdr:nvSpPr>
        <xdr:cNvPr id="81" name="Line 83"/>
        <xdr:cNvSpPr>
          <a:spLocks/>
        </xdr:cNvSpPr>
      </xdr:nvSpPr>
      <xdr:spPr>
        <a:xfrm>
          <a:off x="6115050" y="1205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0</xdr:colOff>
      <xdr:row>47</xdr:row>
      <xdr:rowOff>0</xdr:rowOff>
    </xdr:to>
    <xdr:sp>
      <xdr:nvSpPr>
        <xdr:cNvPr id="82" name="Line 84"/>
        <xdr:cNvSpPr>
          <a:spLocks/>
        </xdr:cNvSpPr>
      </xdr:nvSpPr>
      <xdr:spPr>
        <a:xfrm>
          <a:off x="6115050" y="1205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0</xdr:colOff>
      <xdr:row>47</xdr:row>
      <xdr:rowOff>0</xdr:rowOff>
    </xdr:to>
    <xdr:sp>
      <xdr:nvSpPr>
        <xdr:cNvPr id="83" name="Line 85"/>
        <xdr:cNvSpPr>
          <a:spLocks/>
        </xdr:cNvSpPr>
      </xdr:nvSpPr>
      <xdr:spPr>
        <a:xfrm>
          <a:off x="6115050" y="1205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47</xdr:row>
      <xdr:rowOff>95250</xdr:rowOff>
    </xdr:from>
    <xdr:to>
      <xdr:col>7</xdr:col>
      <xdr:colOff>0</xdr:colOff>
      <xdr:row>47</xdr:row>
      <xdr:rowOff>95250</xdr:rowOff>
    </xdr:to>
    <xdr:sp>
      <xdr:nvSpPr>
        <xdr:cNvPr id="84" name="Line 86"/>
        <xdr:cNvSpPr>
          <a:spLocks/>
        </xdr:cNvSpPr>
      </xdr:nvSpPr>
      <xdr:spPr>
        <a:xfrm>
          <a:off x="6115050" y="1215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0</xdr:colOff>
      <xdr:row>47</xdr:row>
      <xdr:rowOff>0</xdr:rowOff>
    </xdr:to>
    <xdr:sp>
      <xdr:nvSpPr>
        <xdr:cNvPr id="85" name="Line 87"/>
        <xdr:cNvSpPr>
          <a:spLocks/>
        </xdr:cNvSpPr>
      </xdr:nvSpPr>
      <xdr:spPr>
        <a:xfrm>
          <a:off x="6115050" y="1205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0</xdr:colOff>
      <xdr:row>47</xdr:row>
      <xdr:rowOff>0</xdr:rowOff>
    </xdr:to>
    <xdr:sp>
      <xdr:nvSpPr>
        <xdr:cNvPr id="86" name="Line 88"/>
        <xdr:cNvSpPr>
          <a:spLocks/>
        </xdr:cNvSpPr>
      </xdr:nvSpPr>
      <xdr:spPr>
        <a:xfrm>
          <a:off x="6115050" y="1205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87" name="Line 89"/>
        <xdr:cNvSpPr>
          <a:spLocks/>
        </xdr:cNvSpPr>
      </xdr:nvSpPr>
      <xdr:spPr>
        <a:xfrm>
          <a:off x="5267325" y="942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88" name="Line 90"/>
        <xdr:cNvSpPr>
          <a:spLocks/>
        </xdr:cNvSpPr>
      </xdr:nvSpPr>
      <xdr:spPr>
        <a:xfrm>
          <a:off x="5267325" y="916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0</xdr:colOff>
      <xdr:row>47</xdr:row>
      <xdr:rowOff>0</xdr:rowOff>
    </xdr:to>
    <xdr:sp>
      <xdr:nvSpPr>
        <xdr:cNvPr id="89" name="Line 91"/>
        <xdr:cNvSpPr>
          <a:spLocks/>
        </xdr:cNvSpPr>
      </xdr:nvSpPr>
      <xdr:spPr>
        <a:xfrm>
          <a:off x="6115050" y="1205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0</xdr:colOff>
      <xdr:row>47</xdr:row>
      <xdr:rowOff>0</xdr:rowOff>
    </xdr:to>
    <xdr:sp>
      <xdr:nvSpPr>
        <xdr:cNvPr id="90" name="Line 92"/>
        <xdr:cNvSpPr>
          <a:spLocks/>
        </xdr:cNvSpPr>
      </xdr:nvSpPr>
      <xdr:spPr>
        <a:xfrm>
          <a:off x="6115050" y="1205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0</xdr:colOff>
      <xdr:row>47</xdr:row>
      <xdr:rowOff>0</xdr:rowOff>
    </xdr:to>
    <xdr:sp>
      <xdr:nvSpPr>
        <xdr:cNvPr id="91" name="Line 93"/>
        <xdr:cNvSpPr>
          <a:spLocks/>
        </xdr:cNvSpPr>
      </xdr:nvSpPr>
      <xdr:spPr>
        <a:xfrm>
          <a:off x="6115050" y="1205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0</xdr:colOff>
      <xdr:row>47</xdr:row>
      <xdr:rowOff>0</xdr:rowOff>
    </xdr:to>
    <xdr:sp>
      <xdr:nvSpPr>
        <xdr:cNvPr id="92" name="Line 94"/>
        <xdr:cNvSpPr>
          <a:spLocks/>
        </xdr:cNvSpPr>
      </xdr:nvSpPr>
      <xdr:spPr>
        <a:xfrm>
          <a:off x="6115050" y="1205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0</xdr:colOff>
      <xdr:row>47</xdr:row>
      <xdr:rowOff>0</xdr:rowOff>
    </xdr:to>
    <xdr:sp>
      <xdr:nvSpPr>
        <xdr:cNvPr id="93" name="Line 95"/>
        <xdr:cNvSpPr>
          <a:spLocks/>
        </xdr:cNvSpPr>
      </xdr:nvSpPr>
      <xdr:spPr>
        <a:xfrm>
          <a:off x="6115050" y="1205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0</xdr:colOff>
      <xdr:row>47</xdr:row>
      <xdr:rowOff>0</xdr:rowOff>
    </xdr:to>
    <xdr:sp>
      <xdr:nvSpPr>
        <xdr:cNvPr id="94" name="Line 96"/>
        <xdr:cNvSpPr>
          <a:spLocks/>
        </xdr:cNvSpPr>
      </xdr:nvSpPr>
      <xdr:spPr>
        <a:xfrm>
          <a:off x="6115050" y="1205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95" name="Line 97"/>
        <xdr:cNvSpPr>
          <a:spLocks/>
        </xdr:cNvSpPr>
      </xdr:nvSpPr>
      <xdr:spPr>
        <a:xfrm>
          <a:off x="6115050" y="942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96" name="Line 98"/>
        <xdr:cNvSpPr>
          <a:spLocks/>
        </xdr:cNvSpPr>
      </xdr:nvSpPr>
      <xdr:spPr>
        <a:xfrm>
          <a:off x="5267325" y="813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97" name="Line 99"/>
        <xdr:cNvSpPr>
          <a:spLocks/>
        </xdr:cNvSpPr>
      </xdr:nvSpPr>
      <xdr:spPr>
        <a:xfrm>
          <a:off x="5267325" y="864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8" name="Line 100"/>
        <xdr:cNvSpPr>
          <a:spLocks/>
        </xdr:cNvSpPr>
      </xdr:nvSpPr>
      <xdr:spPr>
        <a:xfrm>
          <a:off x="611505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9" name="Line 101"/>
        <xdr:cNvSpPr>
          <a:spLocks/>
        </xdr:cNvSpPr>
      </xdr:nvSpPr>
      <xdr:spPr>
        <a:xfrm>
          <a:off x="611505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0" name="Line 102"/>
        <xdr:cNvSpPr>
          <a:spLocks/>
        </xdr:cNvSpPr>
      </xdr:nvSpPr>
      <xdr:spPr>
        <a:xfrm>
          <a:off x="611505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1" name="Line 103"/>
        <xdr:cNvSpPr>
          <a:spLocks/>
        </xdr:cNvSpPr>
      </xdr:nvSpPr>
      <xdr:spPr>
        <a:xfrm>
          <a:off x="611505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2" name="Line 104"/>
        <xdr:cNvSpPr>
          <a:spLocks/>
        </xdr:cNvSpPr>
      </xdr:nvSpPr>
      <xdr:spPr>
        <a:xfrm>
          <a:off x="611505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3" name="Line 105"/>
        <xdr:cNvSpPr>
          <a:spLocks/>
        </xdr:cNvSpPr>
      </xdr:nvSpPr>
      <xdr:spPr>
        <a:xfrm>
          <a:off x="611505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4" name="Line 106"/>
        <xdr:cNvSpPr>
          <a:spLocks/>
        </xdr:cNvSpPr>
      </xdr:nvSpPr>
      <xdr:spPr>
        <a:xfrm>
          <a:off x="611505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5" name="Line 107"/>
        <xdr:cNvSpPr>
          <a:spLocks/>
        </xdr:cNvSpPr>
      </xdr:nvSpPr>
      <xdr:spPr>
        <a:xfrm>
          <a:off x="611505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152400</xdr:rowOff>
    </xdr:from>
    <xdr:to>
      <xdr:col>7</xdr:col>
      <xdr:colOff>0</xdr:colOff>
      <xdr:row>37</xdr:row>
      <xdr:rowOff>152400</xdr:rowOff>
    </xdr:to>
    <xdr:sp>
      <xdr:nvSpPr>
        <xdr:cNvPr id="106" name="Line 108"/>
        <xdr:cNvSpPr>
          <a:spLocks/>
        </xdr:cNvSpPr>
      </xdr:nvSpPr>
      <xdr:spPr>
        <a:xfrm>
          <a:off x="6115050" y="962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7" name="Line 109"/>
        <xdr:cNvSpPr>
          <a:spLocks/>
        </xdr:cNvSpPr>
      </xdr:nvSpPr>
      <xdr:spPr>
        <a:xfrm>
          <a:off x="611505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8" name="Line 110"/>
        <xdr:cNvSpPr>
          <a:spLocks/>
        </xdr:cNvSpPr>
      </xdr:nvSpPr>
      <xdr:spPr>
        <a:xfrm>
          <a:off x="611505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9" name="Line 111"/>
        <xdr:cNvSpPr>
          <a:spLocks/>
        </xdr:cNvSpPr>
      </xdr:nvSpPr>
      <xdr:spPr>
        <a:xfrm>
          <a:off x="611505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0" name="Line 112"/>
        <xdr:cNvSpPr>
          <a:spLocks/>
        </xdr:cNvSpPr>
      </xdr:nvSpPr>
      <xdr:spPr>
        <a:xfrm>
          <a:off x="611505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1" name="Line 113"/>
        <xdr:cNvSpPr>
          <a:spLocks/>
        </xdr:cNvSpPr>
      </xdr:nvSpPr>
      <xdr:spPr>
        <a:xfrm>
          <a:off x="611505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2" name="Line 114"/>
        <xdr:cNvSpPr>
          <a:spLocks/>
        </xdr:cNvSpPr>
      </xdr:nvSpPr>
      <xdr:spPr>
        <a:xfrm>
          <a:off x="611505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3" name="Line 115"/>
        <xdr:cNvSpPr>
          <a:spLocks/>
        </xdr:cNvSpPr>
      </xdr:nvSpPr>
      <xdr:spPr>
        <a:xfrm>
          <a:off x="611505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4" name="Line 116"/>
        <xdr:cNvSpPr>
          <a:spLocks/>
        </xdr:cNvSpPr>
      </xdr:nvSpPr>
      <xdr:spPr>
        <a:xfrm>
          <a:off x="611505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115" name="Line 117"/>
        <xdr:cNvSpPr>
          <a:spLocks/>
        </xdr:cNvSpPr>
      </xdr:nvSpPr>
      <xdr:spPr>
        <a:xfrm>
          <a:off x="52673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40</xdr:row>
      <xdr:rowOff>257175</xdr:rowOff>
    </xdr:from>
    <xdr:to>
      <xdr:col>7</xdr:col>
      <xdr:colOff>0</xdr:colOff>
      <xdr:row>40</xdr:row>
      <xdr:rowOff>257175</xdr:rowOff>
    </xdr:to>
    <xdr:sp>
      <xdr:nvSpPr>
        <xdr:cNvPr id="116" name="Line 118"/>
        <xdr:cNvSpPr>
          <a:spLocks/>
        </xdr:cNvSpPr>
      </xdr:nvSpPr>
      <xdr:spPr>
        <a:xfrm>
          <a:off x="61150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42</xdr:row>
      <xdr:rowOff>257175</xdr:rowOff>
    </xdr:from>
    <xdr:to>
      <xdr:col>7</xdr:col>
      <xdr:colOff>0</xdr:colOff>
      <xdr:row>42</xdr:row>
      <xdr:rowOff>257175</xdr:rowOff>
    </xdr:to>
    <xdr:sp>
      <xdr:nvSpPr>
        <xdr:cNvPr id="117" name="Line 119"/>
        <xdr:cNvSpPr>
          <a:spLocks/>
        </xdr:cNvSpPr>
      </xdr:nvSpPr>
      <xdr:spPr>
        <a:xfrm>
          <a:off x="6115050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46</xdr:row>
      <xdr:rowOff>0</xdr:rowOff>
    </xdr:to>
    <xdr:sp>
      <xdr:nvSpPr>
        <xdr:cNvPr id="118" name="Line 120"/>
        <xdr:cNvSpPr>
          <a:spLocks/>
        </xdr:cNvSpPr>
      </xdr:nvSpPr>
      <xdr:spPr>
        <a:xfrm>
          <a:off x="6115050" y="1200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119" name="Line 121"/>
        <xdr:cNvSpPr>
          <a:spLocks/>
        </xdr:cNvSpPr>
      </xdr:nvSpPr>
      <xdr:spPr>
        <a:xfrm>
          <a:off x="5267325" y="1200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120" name="Line 122"/>
        <xdr:cNvSpPr>
          <a:spLocks/>
        </xdr:cNvSpPr>
      </xdr:nvSpPr>
      <xdr:spPr>
        <a:xfrm>
          <a:off x="5267325" y="1200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121" name="Line 123"/>
        <xdr:cNvSpPr>
          <a:spLocks/>
        </xdr:cNvSpPr>
      </xdr:nvSpPr>
      <xdr:spPr>
        <a:xfrm>
          <a:off x="5267325" y="1174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122" name="Line 124"/>
        <xdr:cNvSpPr>
          <a:spLocks/>
        </xdr:cNvSpPr>
      </xdr:nvSpPr>
      <xdr:spPr>
        <a:xfrm>
          <a:off x="52673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23" name="Line 125"/>
        <xdr:cNvSpPr>
          <a:spLocks/>
        </xdr:cNvSpPr>
      </xdr:nvSpPr>
      <xdr:spPr>
        <a:xfrm>
          <a:off x="5267325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124" name="Line 1"/>
        <xdr:cNvSpPr>
          <a:spLocks/>
        </xdr:cNvSpPr>
      </xdr:nvSpPr>
      <xdr:spPr>
        <a:xfrm>
          <a:off x="5267325" y="555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257175</xdr:rowOff>
    </xdr:from>
    <xdr:to>
      <xdr:col>7</xdr:col>
      <xdr:colOff>0</xdr:colOff>
      <xdr:row>20</xdr:row>
      <xdr:rowOff>257175</xdr:rowOff>
    </xdr:to>
    <xdr:sp>
      <xdr:nvSpPr>
        <xdr:cNvPr id="125" name="Line 2"/>
        <xdr:cNvSpPr>
          <a:spLocks/>
        </xdr:cNvSpPr>
      </xdr:nvSpPr>
      <xdr:spPr>
        <a:xfrm>
          <a:off x="6115050" y="555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257175</xdr:rowOff>
    </xdr:from>
    <xdr:to>
      <xdr:col>7</xdr:col>
      <xdr:colOff>0</xdr:colOff>
      <xdr:row>22</xdr:row>
      <xdr:rowOff>257175</xdr:rowOff>
    </xdr:to>
    <xdr:sp>
      <xdr:nvSpPr>
        <xdr:cNvPr id="126" name="Line 3"/>
        <xdr:cNvSpPr>
          <a:spLocks/>
        </xdr:cNvSpPr>
      </xdr:nvSpPr>
      <xdr:spPr>
        <a:xfrm>
          <a:off x="6115050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127" name="Line 4"/>
        <xdr:cNvSpPr>
          <a:spLocks/>
        </xdr:cNvSpPr>
      </xdr:nvSpPr>
      <xdr:spPr>
        <a:xfrm>
          <a:off x="6115050" y="683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28" name="Line 5"/>
        <xdr:cNvSpPr>
          <a:spLocks/>
        </xdr:cNvSpPr>
      </xdr:nvSpPr>
      <xdr:spPr>
        <a:xfrm>
          <a:off x="5267325" y="683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29" name="Line 17"/>
        <xdr:cNvSpPr>
          <a:spLocks/>
        </xdr:cNvSpPr>
      </xdr:nvSpPr>
      <xdr:spPr>
        <a:xfrm>
          <a:off x="5267325" y="683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130" name="Line 18"/>
        <xdr:cNvSpPr>
          <a:spLocks/>
        </xdr:cNvSpPr>
      </xdr:nvSpPr>
      <xdr:spPr>
        <a:xfrm>
          <a:off x="5267325" y="658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131" name="Line 43"/>
        <xdr:cNvSpPr>
          <a:spLocks/>
        </xdr:cNvSpPr>
      </xdr:nvSpPr>
      <xdr:spPr>
        <a:xfrm>
          <a:off x="5267325" y="555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132" name="Line 44"/>
        <xdr:cNvSpPr>
          <a:spLocks/>
        </xdr:cNvSpPr>
      </xdr:nvSpPr>
      <xdr:spPr>
        <a:xfrm>
          <a:off x="526732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33" name="Line 46"/>
        <xdr:cNvSpPr>
          <a:spLocks/>
        </xdr:cNvSpPr>
      </xdr:nvSpPr>
      <xdr:spPr>
        <a:xfrm>
          <a:off x="5267325" y="813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257175</xdr:rowOff>
    </xdr:from>
    <xdr:to>
      <xdr:col>7</xdr:col>
      <xdr:colOff>0</xdr:colOff>
      <xdr:row>30</xdr:row>
      <xdr:rowOff>257175</xdr:rowOff>
    </xdr:to>
    <xdr:sp>
      <xdr:nvSpPr>
        <xdr:cNvPr id="134" name="Line 47"/>
        <xdr:cNvSpPr>
          <a:spLocks/>
        </xdr:cNvSpPr>
      </xdr:nvSpPr>
      <xdr:spPr>
        <a:xfrm>
          <a:off x="6115050" y="813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257175</xdr:rowOff>
    </xdr:from>
    <xdr:to>
      <xdr:col>7</xdr:col>
      <xdr:colOff>0</xdr:colOff>
      <xdr:row>32</xdr:row>
      <xdr:rowOff>257175</xdr:rowOff>
    </xdr:to>
    <xdr:sp>
      <xdr:nvSpPr>
        <xdr:cNvPr id="135" name="Line 48"/>
        <xdr:cNvSpPr>
          <a:spLocks/>
        </xdr:cNvSpPr>
      </xdr:nvSpPr>
      <xdr:spPr>
        <a:xfrm>
          <a:off x="6115050" y="864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36" name="Line 49"/>
        <xdr:cNvSpPr>
          <a:spLocks/>
        </xdr:cNvSpPr>
      </xdr:nvSpPr>
      <xdr:spPr>
        <a:xfrm>
          <a:off x="6115050" y="942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37" name="Line 50"/>
        <xdr:cNvSpPr>
          <a:spLocks/>
        </xdr:cNvSpPr>
      </xdr:nvSpPr>
      <xdr:spPr>
        <a:xfrm>
          <a:off x="5267325" y="942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38" name="Line 62"/>
        <xdr:cNvSpPr>
          <a:spLocks/>
        </xdr:cNvSpPr>
      </xdr:nvSpPr>
      <xdr:spPr>
        <a:xfrm>
          <a:off x="5267325" y="942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39" name="Line 63"/>
        <xdr:cNvSpPr>
          <a:spLocks/>
        </xdr:cNvSpPr>
      </xdr:nvSpPr>
      <xdr:spPr>
        <a:xfrm>
          <a:off x="5267325" y="916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40" name="Line 71"/>
        <xdr:cNvSpPr>
          <a:spLocks/>
        </xdr:cNvSpPr>
      </xdr:nvSpPr>
      <xdr:spPr>
        <a:xfrm>
          <a:off x="5267325" y="813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141" name="Line 72"/>
        <xdr:cNvSpPr>
          <a:spLocks/>
        </xdr:cNvSpPr>
      </xdr:nvSpPr>
      <xdr:spPr>
        <a:xfrm>
          <a:off x="5267325" y="864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42" name="Line 1"/>
        <xdr:cNvSpPr>
          <a:spLocks/>
        </xdr:cNvSpPr>
      </xdr:nvSpPr>
      <xdr:spPr>
        <a:xfrm>
          <a:off x="5267325" y="813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257175</xdr:rowOff>
    </xdr:from>
    <xdr:to>
      <xdr:col>7</xdr:col>
      <xdr:colOff>0</xdr:colOff>
      <xdr:row>30</xdr:row>
      <xdr:rowOff>257175</xdr:rowOff>
    </xdr:to>
    <xdr:sp>
      <xdr:nvSpPr>
        <xdr:cNvPr id="143" name="Line 2"/>
        <xdr:cNvSpPr>
          <a:spLocks/>
        </xdr:cNvSpPr>
      </xdr:nvSpPr>
      <xdr:spPr>
        <a:xfrm>
          <a:off x="6115050" y="813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257175</xdr:rowOff>
    </xdr:from>
    <xdr:to>
      <xdr:col>7</xdr:col>
      <xdr:colOff>0</xdr:colOff>
      <xdr:row>32</xdr:row>
      <xdr:rowOff>257175</xdr:rowOff>
    </xdr:to>
    <xdr:sp>
      <xdr:nvSpPr>
        <xdr:cNvPr id="144" name="Line 3"/>
        <xdr:cNvSpPr>
          <a:spLocks/>
        </xdr:cNvSpPr>
      </xdr:nvSpPr>
      <xdr:spPr>
        <a:xfrm>
          <a:off x="6115050" y="864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45" name="Line 4"/>
        <xdr:cNvSpPr>
          <a:spLocks/>
        </xdr:cNvSpPr>
      </xdr:nvSpPr>
      <xdr:spPr>
        <a:xfrm>
          <a:off x="6115050" y="942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46" name="Line 5"/>
        <xdr:cNvSpPr>
          <a:spLocks/>
        </xdr:cNvSpPr>
      </xdr:nvSpPr>
      <xdr:spPr>
        <a:xfrm>
          <a:off x="5267325" y="942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47" name="Line 17"/>
        <xdr:cNvSpPr>
          <a:spLocks/>
        </xdr:cNvSpPr>
      </xdr:nvSpPr>
      <xdr:spPr>
        <a:xfrm>
          <a:off x="5267325" y="942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48" name="Line 18"/>
        <xdr:cNvSpPr>
          <a:spLocks/>
        </xdr:cNvSpPr>
      </xdr:nvSpPr>
      <xdr:spPr>
        <a:xfrm>
          <a:off x="5267325" y="916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49" name="Line 43"/>
        <xdr:cNvSpPr>
          <a:spLocks/>
        </xdr:cNvSpPr>
      </xdr:nvSpPr>
      <xdr:spPr>
        <a:xfrm>
          <a:off x="5267325" y="813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150" name="Line 44"/>
        <xdr:cNvSpPr>
          <a:spLocks/>
        </xdr:cNvSpPr>
      </xdr:nvSpPr>
      <xdr:spPr>
        <a:xfrm>
          <a:off x="5267325" y="864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151" name="Line 73"/>
        <xdr:cNvSpPr>
          <a:spLocks/>
        </xdr:cNvSpPr>
      </xdr:nvSpPr>
      <xdr:spPr>
        <a:xfrm>
          <a:off x="52673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40</xdr:row>
      <xdr:rowOff>257175</xdr:rowOff>
    </xdr:from>
    <xdr:to>
      <xdr:col>7</xdr:col>
      <xdr:colOff>0</xdr:colOff>
      <xdr:row>40</xdr:row>
      <xdr:rowOff>257175</xdr:rowOff>
    </xdr:to>
    <xdr:sp>
      <xdr:nvSpPr>
        <xdr:cNvPr id="152" name="Line 74"/>
        <xdr:cNvSpPr>
          <a:spLocks/>
        </xdr:cNvSpPr>
      </xdr:nvSpPr>
      <xdr:spPr>
        <a:xfrm>
          <a:off x="61150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42</xdr:row>
      <xdr:rowOff>257175</xdr:rowOff>
    </xdr:from>
    <xdr:to>
      <xdr:col>7</xdr:col>
      <xdr:colOff>0</xdr:colOff>
      <xdr:row>42</xdr:row>
      <xdr:rowOff>257175</xdr:rowOff>
    </xdr:to>
    <xdr:sp>
      <xdr:nvSpPr>
        <xdr:cNvPr id="153" name="Line 75"/>
        <xdr:cNvSpPr>
          <a:spLocks/>
        </xdr:cNvSpPr>
      </xdr:nvSpPr>
      <xdr:spPr>
        <a:xfrm>
          <a:off x="6115050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46</xdr:row>
      <xdr:rowOff>0</xdr:rowOff>
    </xdr:to>
    <xdr:sp>
      <xdr:nvSpPr>
        <xdr:cNvPr id="154" name="Line 76"/>
        <xdr:cNvSpPr>
          <a:spLocks/>
        </xdr:cNvSpPr>
      </xdr:nvSpPr>
      <xdr:spPr>
        <a:xfrm>
          <a:off x="6115050" y="1200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155" name="Line 77"/>
        <xdr:cNvSpPr>
          <a:spLocks/>
        </xdr:cNvSpPr>
      </xdr:nvSpPr>
      <xdr:spPr>
        <a:xfrm>
          <a:off x="5267325" y="1200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156" name="Line 89"/>
        <xdr:cNvSpPr>
          <a:spLocks/>
        </xdr:cNvSpPr>
      </xdr:nvSpPr>
      <xdr:spPr>
        <a:xfrm>
          <a:off x="5267325" y="1200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157" name="Line 90"/>
        <xdr:cNvSpPr>
          <a:spLocks/>
        </xdr:cNvSpPr>
      </xdr:nvSpPr>
      <xdr:spPr>
        <a:xfrm>
          <a:off x="5267325" y="1174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158" name="Line 98"/>
        <xdr:cNvSpPr>
          <a:spLocks/>
        </xdr:cNvSpPr>
      </xdr:nvSpPr>
      <xdr:spPr>
        <a:xfrm>
          <a:off x="52673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59" name="Line 99"/>
        <xdr:cNvSpPr>
          <a:spLocks/>
        </xdr:cNvSpPr>
      </xdr:nvSpPr>
      <xdr:spPr>
        <a:xfrm>
          <a:off x="5267325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160" name="Line 46"/>
        <xdr:cNvSpPr>
          <a:spLocks/>
        </xdr:cNvSpPr>
      </xdr:nvSpPr>
      <xdr:spPr>
        <a:xfrm>
          <a:off x="52673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40</xdr:row>
      <xdr:rowOff>257175</xdr:rowOff>
    </xdr:from>
    <xdr:to>
      <xdr:col>7</xdr:col>
      <xdr:colOff>0</xdr:colOff>
      <xdr:row>40</xdr:row>
      <xdr:rowOff>257175</xdr:rowOff>
    </xdr:to>
    <xdr:sp>
      <xdr:nvSpPr>
        <xdr:cNvPr id="161" name="Line 47"/>
        <xdr:cNvSpPr>
          <a:spLocks/>
        </xdr:cNvSpPr>
      </xdr:nvSpPr>
      <xdr:spPr>
        <a:xfrm>
          <a:off x="61150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42</xdr:row>
      <xdr:rowOff>257175</xdr:rowOff>
    </xdr:from>
    <xdr:to>
      <xdr:col>7</xdr:col>
      <xdr:colOff>0</xdr:colOff>
      <xdr:row>42</xdr:row>
      <xdr:rowOff>257175</xdr:rowOff>
    </xdr:to>
    <xdr:sp>
      <xdr:nvSpPr>
        <xdr:cNvPr id="162" name="Line 48"/>
        <xdr:cNvSpPr>
          <a:spLocks/>
        </xdr:cNvSpPr>
      </xdr:nvSpPr>
      <xdr:spPr>
        <a:xfrm>
          <a:off x="6115050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46</xdr:row>
      <xdr:rowOff>0</xdr:rowOff>
    </xdr:to>
    <xdr:sp>
      <xdr:nvSpPr>
        <xdr:cNvPr id="163" name="Line 49"/>
        <xdr:cNvSpPr>
          <a:spLocks/>
        </xdr:cNvSpPr>
      </xdr:nvSpPr>
      <xdr:spPr>
        <a:xfrm>
          <a:off x="6115050" y="1200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164" name="Line 50"/>
        <xdr:cNvSpPr>
          <a:spLocks/>
        </xdr:cNvSpPr>
      </xdr:nvSpPr>
      <xdr:spPr>
        <a:xfrm>
          <a:off x="5267325" y="1200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165" name="Line 62"/>
        <xdr:cNvSpPr>
          <a:spLocks/>
        </xdr:cNvSpPr>
      </xdr:nvSpPr>
      <xdr:spPr>
        <a:xfrm>
          <a:off x="5267325" y="1200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166" name="Line 63"/>
        <xdr:cNvSpPr>
          <a:spLocks/>
        </xdr:cNvSpPr>
      </xdr:nvSpPr>
      <xdr:spPr>
        <a:xfrm>
          <a:off x="5267325" y="1174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167" name="Line 71"/>
        <xdr:cNvSpPr>
          <a:spLocks/>
        </xdr:cNvSpPr>
      </xdr:nvSpPr>
      <xdr:spPr>
        <a:xfrm>
          <a:off x="52673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68" name="Line 72"/>
        <xdr:cNvSpPr>
          <a:spLocks/>
        </xdr:cNvSpPr>
      </xdr:nvSpPr>
      <xdr:spPr>
        <a:xfrm>
          <a:off x="5267325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169" name="Line 1"/>
        <xdr:cNvSpPr>
          <a:spLocks/>
        </xdr:cNvSpPr>
      </xdr:nvSpPr>
      <xdr:spPr>
        <a:xfrm>
          <a:off x="52673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40</xdr:row>
      <xdr:rowOff>257175</xdr:rowOff>
    </xdr:from>
    <xdr:to>
      <xdr:col>7</xdr:col>
      <xdr:colOff>0</xdr:colOff>
      <xdr:row>40</xdr:row>
      <xdr:rowOff>257175</xdr:rowOff>
    </xdr:to>
    <xdr:sp>
      <xdr:nvSpPr>
        <xdr:cNvPr id="170" name="Line 2"/>
        <xdr:cNvSpPr>
          <a:spLocks/>
        </xdr:cNvSpPr>
      </xdr:nvSpPr>
      <xdr:spPr>
        <a:xfrm>
          <a:off x="6115050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42</xdr:row>
      <xdr:rowOff>257175</xdr:rowOff>
    </xdr:from>
    <xdr:to>
      <xdr:col>7</xdr:col>
      <xdr:colOff>0</xdr:colOff>
      <xdr:row>42</xdr:row>
      <xdr:rowOff>257175</xdr:rowOff>
    </xdr:to>
    <xdr:sp>
      <xdr:nvSpPr>
        <xdr:cNvPr id="171" name="Line 3"/>
        <xdr:cNvSpPr>
          <a:spLocks/>
        </xdr:cNvSpPr>
      </xdr:nvSpPr>
      <xdr:spPr>
        <a:xfrm>
          <a:off x="6115050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46</xdr:row>
      <xdr:rowOff>0</xdr:rowOff>
    </xdr:to>
    <xdr:sp>
      <xdr:nvSpPr>
        <xdr:cNvPr id="172" name="Line 4"/>
        <xdr:cNvSpPr>
          <a:spLocks/>
        </xdr:cNvSpPr>
      </xdr:nvSpPr>
      <xdr:spPr>
        <a:xfrm>
          <a:off x="6115050" y="1200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173" name="Line 5"/>
        <xdr:cNvSpPr>
          <a:spLocks/>
        </xdr:cNvSpPr>
      </xdr:nvSpPr>
      <xdr:spPr>
        <a:xfrm>
          <a:off x="5267325" y="1200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174" name="Line 17"/>
        <xdr:cNvSpPr>
          <a:spLocks/>
        </xdr:cNvSpPr>
      </xdr:nvSpPr>
      <xdr:spPr>
        <a:xfrm>
          <a:off x="5267325" y="1200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175" name="Line 18"/>
        <xdr:cNvSpPr>
          <a:spLocks/>
        </xdr:cNvSpPr>
      </xdr:nvSpPr>
      <xdr:spPr>
        <a:xfrm>
          <a:off x="5267325" y="1174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176" name="Line 43"/>
        <xdr:cNvSpPr>
          <a:spLocks/>
        </xdr:cNvSpPr>
      </xdr:nvSpPr>
      <xdr:spPr>
        <a:xfrm>
          <a:off x="52673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77" name="Line 44"/>
        <xdr:cNvSpPr>
          <a:spLocks/>
        </xdr:cNvSpPr>
      </xdr:nvSpPr>
      <xdr:spPr>
        <a:xfrm>
          <a:off x="5267325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11</xdr:col>
      <xdr:colOff>609600</xdr:colOff>
      <xdr:row>0</xdr:row>
      <xdr:rowOff>0</xdr:rowOff>
    </xdr:from>
    <xdr:to>
      <xdr:col>12</xdr:col>
      <xdr:colOff>838200</xdr:colOff>
      <xdr:row>0</xdr:row>
      <xdr:rowOff>371475</xdr:rowOff>
    </xdr:to>
    <xdr:pic>
      <xdr:nvPicPr>
        <xdr:cNvPr id="178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15550" y="0"/>
          <a:ext cx="1076325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1</xdr:col>
      <xdr:colOff>85725</xdr:colOff>
      <xdr:row>0</xdr:row>
      <xdr:rowOff>371475</xdr:rowOff>
    </xdr:to>
    <xdr:pic>
      <xdr:nvPicPr>
        <xdr:cNvPr id="179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90525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838200</xdr:colOff>
      <xdr:row>0</xdr:row>
      <xdr:rowOff>0</xdr:rowOff>
    </xdr:from>
    <xdr:to>
      <xdr:col>16</xdr:col>
      <xdr:colOff>962025</xdr:colOff>
      <xdr:row>0</xdr:row>
      <xdr:rowOff>371475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0</xdr:row>
      <xdr:rowOff>371475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000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6;&#1088;&#1084;&#1099;%20&#1076;&#1083;&#1103;%20&#1086;&#1076;&#1080;&#1085;&#1086;&#1095;&#1082;&#1080;%20(&#1090;&#1077;&#1085;&#1085;&#1080;&#108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 ОТ (15)"/>
      <sheetName val="ЗаписьДИ (17)"/>
      <sheetName val="ЗаписьДТ (19)"/>
      <sheetName val="АлфавитСписок (20)"/>
      <sheetName val="Расписание (23)"/>
      <sheetName val="СудьяНаВышке(24)(Фронт и 3)"/>
      <sheetName val="СудьяНаВышке(24)(1 и 2 сет)"/>
      <sheetName val="ОЭ32 (27)"/>
      <sheetName val="ОЭ16 (28)"/>
      <sheetName val="ОЭ8 (29)"/>
      <sheetName val="ОТ32 (30)"/>
      <sheetName val="ОТ24 (31)"/>
      <sheetName val="ОТ16 (32)"/>
      <sheetName val="ОТ8 (33)"/>
      <sheetName val="ДТ(все туры) (34)"/>
      <sheetName val="ДТ(1-й тур) (35)"/>
      <sheetName val="Предв.этап 4х4 (36)"/>
      <sheetName val="Предв.этап 4х3 (37)"/>
      <sheetName val="Фин.этап 8 (38)"/>
      <sheetName val="Фин.этап 4 (39)"/>
      <sheetName val="Фин.этап стык.матчи(40)"/>
      <sheetName val="Круговая3 (41)"/>
      <sheetName val="Круговая4 (42)"/>
      <sheetName val="Круговая5 (43)"/>
      <sheetName val="Круговая6 (44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drawing" Target="../drawings/drawing10.xml" /><Relationship Id="rId3" Type="http://schemas.openxmlformats.org/officeDocument/2006/relationships/vmlDrawing" Target="../drawings/vmlDrawing18.v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drawing" Target="../drawings/drawing11.xml" /><Relationship Id="rId3" Type="http://schemas.openxmlformats.org/officeDocument/2006/relationships/vmlDrawing" Target="../drawings/vmlDrawing20.v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drawing" Target="../drawings/drawing12.xml" /><Relationship Id="rId3" Type="http://schemas.openxmlformats.org/officeDocument/2006/relationships/vmlDrawing" Target="../drawings/vmlDrawing22.v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drawing" Target="../drawings/drawing13.xml" /><Relationship Id="rId3" Type="http://schemas.openxmlformats.org/officeDocument/2006/relationships/vmlDrawing" Target="../drawings/vmlDrawing24.v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5.vml" /><Relationship Id="rId2" Type="http://schemas.openxmlformats.org/officeDocument/2006/relationships/drawing" Target="../drawings/drawing14.xml" /><Relationship Id="rId3" Type="http://schemas.openxmlformats.org/officeDocument/2006/relationships/vmlDrawing" Target="../drawings/vmlDrawing26.v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7.vml" /><Relationship Id="rId2" Type="http://schemas.openxmlformats.org/officeDocument/2006/relationships/drawing" Target="../drawings/drawing15.xml" /><Relationship Id="rId3" Type="http://schemas.openxmlformats.org/officeDocument/2006/relationships/vmlDrawing" Target="../drawings/vmlDrawing28.vml" /><Relationship Id="rId4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3.xml" /><Relationship Id="rId3" Type="http://schemas.openxmlformats.org/officeDocument/2006/relationships/vmlDrawing" Target="../drawings/vmlDrawing6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6.xml" /><Relationship Id="rId3" Type="http://schemas.openxmlformats.org/officeDocument/2006/relationships/vmlDrawing" Target="../drawings/vmlDrawing10.v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7.xml" /><Relationship Id="rId3" Type="http://schemas.openxmlformats.org/officeDocument/2006/relationships/vmlDrawing" Target="../drawings/vmlDrawing12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drawing" Target="../drawings/drawing8.xml" /><Relationship Id="rId3" Type="http://schemas.openxmlformats.org/officeDocument/2006/relationships/vmlDrawing" Target="../drawings/vmlDrawing14.v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drawing" Target="../drawings/drawing9.xml" /><Relationship Id="rId3" Type="http://schemas.openxmlformats.org/officeDocument/2006/relationships/vmlDrawing" Target="../drawings/vmlDrawing16.v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7"/>
  <sheetViews>
    <sheetView showGridLines="0" tabSelected="1" zoomScalePageLayoutView="0" workbookViewId="0" topLeftCell="A1">
      <selection activeCell="A3" sqref="A3:H3"/>
    </sheetView>
  </sheetViews>
  <sheetFormatPr defaultColWidth="9.125" defaultRowHeight="12.75"/>
  <cols>
    <col min="1" max="1" width="8.125" style="134" customWidth="1"/>
    <col min="2" max="2" width="11.875" style="134" customWidth="1"/>
    <col min="3" max="3" width="18.125" style="134" customWidth="1"/>
    <col min="4" max="4" width="21.875" style="134" customWidth="1"/>
    <col min="5" max="5" width="9.875" style="134" customWidth="1"/>
    <col min="6" max="6" width="12.875" style="134" customWidth="1"/>
    <col min="7" max="7" width="10.875" style="134" customWidth="1"/>
    <col min="8" max="8" width="8.875" style="134" customWidth="1"/>
    <col min="9" max="16384" width="9.125" style="133" customWidth="1"/>
  </cols>
  <sheetData>
    <row r="1" spans="1:8" s="1" customFormat="1" ht="41.25" customHeight="1">
      <c r="A1" s="581" t="s">
        <v>181</v>
      </c>
      <c r="B1" s="581"/>
      <c r="C1" s="581"/>
      <c r="D1" s="581"/>
      <c r="E1" s="581"/>
      <c r="F1" s="581"/>
      <c r="G1" s="581"/>
      <c r="H1" s="581"/>
    </row>
    <row r="2" spans="1:8" s="2" customFormat="1" ht="9.75">
      <c r="A2" s="582" t="s">
        <v>0</v>
      </c>
      <c r="B2" s="582"/>
      <c r="C2" s="582"/>
      <c r="D2" s="582"/>
      <c r="E2" s="582"/>
      <c r="F2" s="582"/>
      <c r="G2" s="582"/>
      <c r="H2" s="582"/>
    </row>
    <row r="3" spans="1:8" s="1" customFormat="1" ht="24" customHeight="1">
      <c r="A3" s="583"/>
      <c r="B3" s="583"/>
      <c r="C3" s="583"/>
      <c r="D3" s="583"/>
      <c r="E3" s="583"/>
      <c r="F3" s="583"/>
      <c r="G3" s="583"/>
      <c r="H3" s="583"/>
    </row>
    <row r="4" spans="1:8" s="1" customFormat="1" ht="4.5" customHeight="1">
      <c r="A4" s="154"/>
      <c r="B4" s="154"/>
      <c r="C4" s="569"/>
      <c r="D4" s="569"/>
      <c r="E4" s="569"/>
      <c r="F4" s="569"/>
      <c r="G4" s="569"/>
      <c r="H4" s="569"/>
    </row>
    <row r="5" spans="1:8" s="155" customFormat="1" ht="12">
      <c r="A5" s="585" t="s">
        <v>1</v>
      </c>
      <c r="B5" s="585"/>
      <c r="C5" s="158" t="s">
        <v>2</v>
      </c>
      <c r="D5" s="157" t="s">
        <v>3</v>
      </c>
      <c r="E5" s="570" t="s">
        <v>4</v>
      </c>
      <c r="F5" s="571"/>
      <c r="G5" s="156" t="s">
        <v>5</v>
      </c>
      <c r="H5" s="156" t="s">
        <v>6</v>
      </c>
    </row>
    <row r="6" spans="1:8" s="155" customFormat="1" ht="12.75">
      <c r="A6" s="584"/>
      <c r="B6" s="584"/>
      <c r="C6" s="128"/>
      <c r="D6" s="112"/>
      <c r="E6" s="572"/>
      <c r="F6" s="573"/>
      <c r="G6" s="7"/>
      <c r="H6" s="7"/>
    </row>
    <row r="7" spans="1:8" s="1" customFormat="1" ht="4.5" customHeight="1">
      <c r="A7" s="154"/>
      <c r="B7" s="154"/>
      <c r="C7" s="569"/>
      <c r="D7" s="569"/>
      <c r="E7" s="569"/>
      <c r="F7" s="569"/>
      <c r="G7" s="569"/>
      <c r="H7" s="569"/>
    </row>
    <row r="8" spans="1:8" s="153" customFormat="1" ht="27">
      <c r="A8" s="132" t="s">
        <v>72</v>
      </c>
      <c r="B8" s="132" t="s">
        <v>56</v>
      </c>
      <c r="C8" s="132" t="s">
        <v>63</v>
      </c>
      <c r="D8" s="586" t="s">
        <v>57</v>
      </c>
      <c r="E8" s="587"/>
      <c r="F8" s="588"/>
      <c r="G8" s="589" t="s">
        <v>58</v>
      </c>
      <c r="H8" s="589"/>
    </row>
    <row r="9" spans="1:8" s="152" customFormat="1" ht="12.75">
      <c r="A9" s="594" t="s">
        <v>59</v>
      </c>
      <c r="B9" s="595"/>
      <c r="C9" s="575"/>
      <c r="D9" s="576"/>
      <c r="E9" s="576"/>
      <c r="F9" s="576"/>
      <c r="G9" s="576"/>
      <c r="H9" s="577"/>
    </row>
    <row r="10" spans="1:8" s="149" customFormat="1" ht="12">
      <c r="A10" s="151"/>
      <c r="B10" s="151">
        <v>1</v>
      </c>
      <c r="C10" s="150"/>
      <c r="D10" s="566"/>
      <c r="E10" s="567"/>
      <c r="F10" s="568"/>
      <c r="G10" s="564"/>
      <c r="H10" s="565"/>
    </row>
    <row r="11" spans="1:8" s="149" customFormat="1" ht="12">
      <c r="A11" s="151"/>
      <c r="B11" s="151">
        <v>2</v>
      </c>
      <c r="C11" s="150"/>
      <c r="D11" s="566"/>
      <c r="E11" s="567"/>
      <c r="F11" s="568"/>
      <c r="G11" s="564"/>
      <c r="H11" s="565"/>
    </row>
    <row r="12" spans="1:8" s="149" customFormat="1" ht="12">
      <c r="A12" s="151"/>
      <c r="B12" s="151">
        <v>3</v>
      </c>
      <c r="C12" s="150"/>
      <c r="D12" s="566"/>
      <c r="E12" s="567"/>
      <c r="F12" s="568"/>
      <c r="G12" s="564"/>
      <c r="H12" s="565"/>
    </row>
    <row r="13" spans="1:8" s="146" customFormat="1" ht="23.25" customHeight="1">
      <c r="A13" s="592" t="s">
        <v>60</v>
      </c>
      <c r="B13" s="593"/>
      <c r="C13" s="148"/>
      <c r="D13" s="574" t="s">
        <v>61</v>
      </c>
      <c r="E13" s="574"/>
      <c r="F13" s="574"/>
      <c r="G13" s="574"/>
      <c r="H13" s="147"/>
    </row>
    <row r="14" spans="1:8" s="146" customFormat="1" ht="12.75" customHeight="1">
      <c r="A14" s="590" t="s">
        <v>62</v>
      </c>
      <c r="B14" s="591"/>
      <c r="C14" s="591"/>
      <c r="D14" s="578"/>
      <c r="E14" s="579"/>
      <c r="F14" s="579"/>
      <c r="G14" s="579"/>
      <c r="H14" s="580"/>
    </row>
    <row r="15" spans="1:8" s="152" customFormat="1" ht="12.75">
      <c r="A15" s="594" t="s">
        <v>59</v>
      </c>
      <c r="B15" s="595"/>
      <c r="C15" s="575"/>
      <c r="D15" s="576"/>
      <c r="E15" s="576"/>
      <c r="F15" s="576"/>
      <c r="G15" s="576"/>
      <c r="H15" s="577"/>
    </row>
    <row r="16" spans="1:8" s="149" customFormat="1" ht="12.75" customHeight="1">
      <c r="A16" s="151"/>
      <c r="B16" s="151">
        <v>1</v>
      </c>
      <c r="C16" s="150"/>
      <c r="D16" s="566"/>
      <c r="E16" s="567"/>
      <c r="F16" s="568"/>
      <c r="G16" s="564"/>
      <c r="H16" s="565"/>
    </row>
    <row r="17" spans="1:8" s="149" customFormat="1" ht="12.75" customHeight="1">
      <c r="A17" s="151"/>
      <c r="B17" s="151">
        <v>2</v>
      </c>
      <c r="C17" s="150"/>
      <c r="D17" s="566"/>
      <c r="E17" s="567"/>
      <c r="F17" s="568"/>
      <c r="G17" s="564"/>
      <c r="H17" s="565"/>
    </row>
    <row r="18" spans="1:8" s="149" customFormat="1" ht="12.75" customHeight="1">
      <c r="A18" s="151"/>
      <c r="B18" s="151">
        <v>3</v>
      </c>
      <c r="C18" s="150"/>
      <c r="D18" s="566"/>
      <c r="E18" s="567"/>
      <c r="F18" s="568"/>
      <c r="G18" s="564"/>
      <c r="H18" s="565"/>
    </row>
    <row r="19" spans="1:8" s="146" customFormat="1" ht="23.25" customHeight="1">
      <c r="A19" s="592" t="s">
        <v>60</v>
      </c>
      <c r="B19" s="593"/>
      <c r="C19" s="148"/>
      <c r="D19" s="574" t="s">
        <v>61</v>
      </c>
      <c r="E19" s="574"/>
      <c r="F19" s="574"/>
      <c r="G19" s="574"/>
      <c r="H19" s="147"/>
    </row>
    <row r="20" spans="1:8" s="146" customFormat="1" ht="12.75" customHeight="1">
      <c r="A20" s="590" t="s">
        <v>62</v>
      </c>
      <c r="B20" s="591"/>
      <c r="C20" s="591"/>
      <c r="D20" s="578"/>
      <c r="E20" s="579"/>
      <c r="F20" s="579"/>
      <c r="G20" s="579"/>
      <c r="H20" s="580"/>
    </row>
    <row r="21" spans="1:8" s="152" customFormat="1" ht="12.75">
      <c r="A21" s="594" t="s">
        <v>59</v>
      </c>
      <c r="B21" s="595"/>
      <c r="C21" s="575"/>
      <c r="D21" s="576"/>
      <c r="E21" s="576"/>
      <c r="F21" s="576"/>
      <c r="G21" s="576"/>
      <c r="H21" s="577"/>
    </row>
    <row r="22" spans="1:8" s="149" customFormat="1" ht="12.75" customHeight="1">
      <c r="A22" s="151"/>
      <c r="B22" s="151">
        <v>1</v>
      </c>
      <c r="C22" s="150"/>
      <c r="D22" s="566"/>
      <c r="E22" s="567"/>
      <c r="F22" s="568"/>
      <c r="G22" s="564"/>
      <c r="H22" s="565"/>
    </row>
    <row r="23" spans="1:8" s="149" customFormat="1" ht="12.75" customHeight="1">
      <c r="A23" s="151"/>
      <c r="B23" s="151">
        <v>2</v>
      </c>
      <c r="C23" s="150"/>
      <c r="D23" s="566"/>
      <c r="E23" s="567"/>
      <c r="F23" s="568"/>
      <c r="G23" s="564"/>
      <c r="H23" s="565"/>
    </row>
    <row r="24" spans="1:8" s="149" customFormat="1" ht="12.75" customHeight="1">
      <c r="A24" s="151"/>
      <c r="B24" s="151">
        <v>3</v>
      </c>
      <c r="C24" s="150"/>
      <c r="D24" s="566"/>
      <c r="E24" s="567"/>
      <c r="F24" s="568"/>
      <c r="G24" s="564"/>
      <c r="H24" s="565"/>
    </row>
    <row r="25" spans="1:8" s="146" customFormat="1" ht="23.25" customHeight="1">
      <c r="A25" s="592" t="s">
        <v>60</v>
      </c>
      <c r="B25" s="593"/>
      <c r="C25" s="148"/>
      <c r="D25" s="574" t="s">
        <v>61</v>
      </c>
      <c r="E25" s="574"/>
      <c r="F25" s="574"/>
      <c r="G25" s="574"/>
      <c r="H25" s="147"/>
    </row>
    <row r="26" spans="1:8" s="146" customFormat="1" ht="12.75" customHeight="1">
      <c r="A26" s="590" t="s">
        <v>62</v>
      </c>
      <c r="B26" s="591"/>
      <c r="C26" s="591"/>
      <c r="D26" s="578"/>
      <c r="E26" s="579"/>
      <c r="F26" s="579"/>
      <c r="G26" s="579"/>
      <c r="H26" s="580"/>
    </row>
    <row r="27" spans="1:8" s="152" customFormat="1" ht="12.75">
      <c r="A27" s="594" t="s">
        <v>59</v>
      </c>
      <c r="B27" s="595"/>
      <c r="C27" s="575"/>
      <c r="D27" s="576"/>
      <c r="E27" s="576"/>
      <c r="F27" s="576"/>
      <c r="G27" s="576"/>
      <c r="H27" s="577"/>
    </row>
    <row r="28" spans="1:8" s="149" customFormat="1" ht="12.75" customHeight="1">
      <c r="A28" s="151"/>
      <c r="B28" s="151">
        <v>1</v>
      </c>
      <c r="C28" s="150"/>
      <c r="D28" s="566"/>
      <c r="E28" s="567"/>
      <c r="F28" s="568"/>
      <c r="G28" s="564"/>
      <c r="H28" s="565"/>
    </row>
    <row r="29" spans="1:8" s="149" customFormat="1" ht="12">
      <c r="A29" s="151"/>
      <c r="B29" s="151">
        <v>2</v>
      </c>
      <c r="C29" s="150"/>
      <c r="D29" s="566"/>
      <c r="E29" s="567"/>
      <c r="F29" s="568"/>
      <c r="G29" s="564"/>
      <c r="H29" s="565"/>
    </row>
    <row r="30" spans="1:8" s="149" customFormat="1" ht="12.75" customHeight="1">
      <c r="A30" s="151"/>
      <c r="B30" s="151">
        <v>3</v>
      </c>
      <c r="C30" s="150"/>
      <c r="D30" s="566"/>
      <c r="E30" s="567"/>
      <c r="F30" s="568"/>
      <c r="G30" s="564"/>
      <c r="H30" s="565"/>
    </row>
    <row r="31" spans="1:8" s="146" customFormat="1" ht="23.25" customHeight="1">
      <c r="A31" s="592" t="s">
        <v>60</v>
      </c>
      <c r="B31" s="593"/>
      <c r="C31" s="148"/>
      <c r="D31" s="574" t="s">
        <v>61</v>
      </c>
      <c r="E31" s="574"/>
      <c r="F31" s="574"/>
      <c r="G31" s="574"/>
      <c r="H31" s="147"/>
    </row>
    <row r="32" spans="1:8" s="146" customFormat="1" ht="12.75" customHeight="1">
      <c r="A32" s="590" t="s">
        <v>62</v>
      </c>
      <c r="B32" s="591"/>
      <c r="C32" s="591"/>
      <c r="D32" s="578"/>
      <c r="E32" s="579"/>
      <c r="F32" s="579"/>
      <c r="G32" s="579"/>
      <c r="H32" s="580"/>
    </row>
    <row r="33" spans="1:8" s="152" customFormat="1" ht="12.75">
      <c r="A33" s="594" t="s">
        <v>59</v>
      </c>
      <c r="B33" s="595"/>
      <c r="C33" s="575"/>
      <c r="D33" s="576"/>
      <c r="E33" s="576"/>
      <c r="F33" s="576"/>
      <c r="G33" s="576"/>
      <c r="H33" s="577"/>
    </row>
    <row r="34" spans="1:8" s="149" customFormat="1" ht="12">
      <c r="A34" s="151"/>
      <c r="B34" s="151">
        <v>1</v>
      </c>
      <c r="C34" s="150"/>
      <c r="D34" s="566"/>
      <c r="E34" s="567"/>
      <c r="F34" s="568"/>
      <c r="G34" s="564"/>
      <c r="H34" s="565"/>
    </row>
    <row r="35" spans="1:8" s="149" customFormat="1" ht="12.75" customHeight="1">
      <c r="A35" s="151"/>
      <c r="B35" s="151">
        <v>2</v>
      </c>
      <c r="C35" s="150"/>
      <c r="D35" s="566"/>
      <c r="E35" s="567"/>
      <c r="F35" s="568"/>
      <c r="G35" s="564"/>
      <c r="H35" s="565"/>
    </row>
    <row r="36" spans="1:8" s="149" customFormat="1" ht="12.75" customHeight="1">
      <c r="A36" s="151"/>
      <c r="B36" s="151">
        <v>3</v>
      </c>
      <c r="C36" s="150"/>
      <c r="D36" s="566"/>
      <c r="E36" s="567"/>
      <c r="F36" s="568"/>
      <c r="G36" s="564"/>
      <c r="H36" s="565"/>
    </row>
    <row r="37" spans="1:8" s="146" customFormat="1" ht="23.25" customHeight="1">
      <c r="A37" s="592" t="s">
        <v>60</v>
      </c>
      <c r="B37" s="593"/>
      <c r="C37" s="148"/>
      <c r="D37" s="574" t="s">
        <v>61</v>
      </c>
      <c r="E37" s="574"/>
      <c r="F37" s="574"/>
      <c r="G37" s="574"/>
      <c r="H37" s="147"/>
    </row>
    <row r="38" spans="1:8" s="146" customFormat="1" ht="12.75" customHeight="1">
      <c r="A38" s="590" t="s">
        <v>62</v>
      </c>
      <c r="B38" s="591"/>
      <c r="C38" s="591"/>
      <c r="D38" s="578"/>
      <c r="E38" s="579"/>
      <c r="F38" s="579"/>
      <c r="G38" s="579"/>
      <c r="H38" s="580"/>
    </row>
    <row r="39" spans="1:8" s="152" customFormat="1" ht="12.75">
      <c r="A39" s="594" t="s">
        <v>59</v>
      </c>
      <c r="B39" s="595"/>
      <c r="C39" s="575"/>
      <c r="D39" s="576"/>
      <c r="E39" s="576"/>
      <c r="F39" s="576"/>
      <c r="G39" s="576"/>
      <c r="H39" s="577"/>
    </row>
    <row r="40" spans="1:8" s="149" customFormat="1" ht="12.75" customHeight="1">
      <c r="A40" s="151"/>
      <c r="B40" s="151">
        <v>1</v>
      </c>
      <c r="C40" s="150"/>
      <c r="D40" s="566"/>
      <c r="E40" s="567"/>
      <c r="F40" s="568"/>
      <c r="G40" s="564"/>
      <c r="H40" s="565"/>
    </row>
    <row r="41" spans="1:8" s="149" customFormat="1" ht="12.75" customHeight="1">
      <c r="A41" s="151"/>
      <c r="B41" s="151">
        <v>2</v>
      </c>
      <c r="C41" s="150"/>
      <c r="D41" s="566"/>
      <c r="E41" s="567"/>
      <c r="F41" s="568"/>
      <c r="G41" s="564"/>
      <c r="H41" s="565"/>
    </row>
    <row r="42" spans="1:8" s="149" customFormat="1" ht="12">
      <c r="A42" s="151"/>
      <c r="B42" s="151">
        <v>3</v>
      </c>
      <c r="C42" s="150"/>
      <c r="D42" s="566"/>
      <c r="E42" s="567"/>
      <c r="F42" s="568"/>
      <c r="G42" s="564"/>
      <c r="H42" s="565"/>
    </row>
    <row r="43" spans="1:8" s="146" customFormat="1" ht="23.25" customHeight="1">
      <c r="A43" s="592" t="s">
        <v>60</v>
      </c>
      <c r="B43" s="593"/>
      <c r="C43" s="148"/>
      <c r="D43" s="574" t="s">
        <v>61</v>
      </c>
      <c r="E43" s="574"/>
      <c r="F43" s="574"/>
      <c r="G43" s="574"/>
      <c r="H43" s="147"/>
    </row>
    <row r="44" spans="1:8" s="146" customFormat="1" ht="12.75" customHeight="1">
      <c r="A44" s="590" t="s">
        <v>62</v>
      </c>
      <c r="B44" s="591"/>
      <c r="C44" s="591"/>
      <c r="D44" s="578"/>
      <c r="E44" s="579"/>
      <c r="F44" s="579"/>
      <c r="G44" s="579"/>
      <c r="H44" s="580"/>
    </row>
    <row r="45" spans="1:8" s="152" customFormat="1" ht="12.75">
      <c r="A45" s="594" t="s">
        <v>59</v>
      </c>
      <c r="B45" s="595"/>
      <c r="C45" s="575"/>
      <c r="D45" s="576"/>
      <c r="E45" s="576"/>
      <c r="F45" s="576"/>
      <c r="G45" s="576"/>
      <c r="H45" s="577"/>
    </row>
    <row r="46" spans="1:8" s="149" customFormat="1" ht="12">
      <c r="A46" s="151"/>
      <c r="B46" s="151">
        <v>1</v>
      </c>
      <c r="C46" s="150"/>
      <c r="D46" s="566"/>
      <c r="E46" s="567"/>
      <c r="F46" s="568"/>
      <c r="G46" s="564"/>
      <c r="H46" s="565"/>
    </row>
    <row r="47" spans="1:8" s="149" customFormat="1" ht="12">
      <c r="A47" s="151"/>
      <c r="B47" s="151">
        <v>2</v>
      </c>
      <c r="C47" s="150"/>
      <c r="D47" s="566"/>
      <c r="E47" s="567"/>
      <c r="F47" s="568"/>
      <c r="G47" s="564"/>
      <c r="H47" s="565"/>
    </row>
    <row r="48" spans="1:8" s="149" customFormat="1" ht="12">
      <c r="A48" s="151"/>
      <c r="B48" s="151">
        <v>3</v>
      </c>
      <c r="C48" s="150"/>
      <c r="D48" s="566"/>
      <c r="E48" s="567"/>
      <c r="F48" s="568"/>
      <c r="G48" s="564"/>
      <c r="H48" s="565"/>
    </row>
    <row r="49" spans="1:8" s="146" customFormat="1" ht="23.25" customHeight="1">
      <c r="A49" s="592" t="s">
        <v>60</v>
      </c>
      <c r="B49" s="593"/>
      <c r="C49" s="148"/>
      <c r="D49" s="574" t="s">
        <v>61</v>
      </c>
      <c r="E49" s="574"/>
      <c r="F49" s="574"/>
      <c r="G49" s="574"/>
      <c r="H49" s="147"/>
    </row>
    <row r="50" spans="1:8" s="146" customFormat="1" ht="12.75" customHeight="1">
      <c r="A50" s="590" t="s">
        <v>62</v>
      </c>
      <c r="B50" s="591"/>
      <c r="C50" s="591"/>
      <c r="D50" s="578"/>
      <c r="E50" s="579"/>
      <c r="F50" s="579"/>
      <c r="G50" s="579"/>
      <c r="H50" s="580"/>
    </row>
    <row r="51" spans="1:8" s="152" customFormat="1" ht="12.75">
      <c r="A51" s="594" t="s">
        <v>59</v>
      </c>
      <c r="B51" s="595"/>
      <c r="C51" s="575"/>
      <c r="D51" s="576"/>
      <c r="E51" s="576"/>
      <c r="F51" s="576"/>
      <c r="G51" s="576"/>
      <c r="H51" s="577"/>
    </row>
    <row r="52" spans="1:8" s="149" customFormat="1" ht="12">
      <c r="A52" s="151"/>
      <c r="B52" s="151">
        <v>1</v>
      </c>
      <c r="C52" s="150"/>
      <c r="D52" s="566"/>
      <c r="E52" s="567"/>
      <c r="F52" s="568"/>
      <c r="G52" s="564"/>
      <c r="H52" s="565"/>
    </row>
    <row r="53" spans="1:8" s="149" customFormat="1" ht="12">
      <c r="A53" s="151"/>
      <c r="B53" s="151">
        <v>2</v>
      </c>
      <c r="C53" s="150"/>
      <c r="D53" s="566"/>
      <c r="E53" s="567"/>
      <c r="F53" s="568"/>
      <c r="G53" s="564"/>
      <c r="H53" s="565"/>
    </row>
    <row r="54" spans="1:8" s="149" customFormat="1" ht="12">
      <c r="A54" s="151"/>
      <c r="B54" s="151">
        <v>3</v>
      </c>
      <c r="C54" s="150"/>
      <c r="D54" s="566"/>
      <c r="E54" s="567"/>
      <c r="F54" s="568"/>
      <c r="G54" s="564"/>
      <c r="H54" s="565"/>
    </row>
    <row r="55" spans="1:8" s="146" customFormat="1" ht="23.25" customHeight="1">
      <c r="A55" s="592" t="s">
        <v>60</v>
      </c>
      <c r="B55" s="593"/>
      <c r="C55" s="148"/>
      <c r="D55" s="574" t="s">
        <v>61</v>
      </c>
      <c r="E55" s="574"/>
      <c r="F55" s="574"/>
      <c r="G55" s="574"/>
      <c r="H55" s="147"/>
    </row>
    <row r="56" spans="1:8" s="146" customFormat="1" ht="12.75" customHeight="1">
      <c r="A56" s="590" t="s">
        <v>62</v>
      </c>
      <c r="B56" s="591"/>
      <c r="C56" s="591"/>
      <c r="D56" s="578"/>
      <c r="E56" s="579"/>
      <c r="F56" s="579"/>
      <c r="G56" s="579"/>
      <c r="H56" s="580"/>
    </row>
    <row r="57" ht="12.75" customHeight="1"/>
    <row r="58" spans="1:8" s="60" customFormat="1" ht="9.75" customHeight="1">
      <c r="A58" s="145"/>
      <c r="B58" s="39"/>
      <c r="C58" s="39"/>
      <c r="D58" s="605" t="s">
        <v>26</v>
      </c>
      <c r="E58" s="606"/>
      <c r="F58" s="607"/>
      <c r="G58" s="607"/>
      <c r="H58" s="608"/>
    </row>
    <row r="59" spans="1:8" s="60" customFormat="1" ht="9.75" customHeight="1">
      <c r="A59" s="113"/>
      <c r="B59" s="113"/>
      <c r="C59" s="113"/>
      <c r="D59" s="609"/>
      <c r="E59" s="610"/>
      <c r="F59" s="598"/>
      <c r="G59" s="599"/>
      <c r="H59" s="600"/>
    </row>
    <row r="60" spans="1:8" s="60" customFormat="1" ht="9.75" customHeight="1">
      <c r="A60" s="113"/>
      <c r="B60" s="113"/>
      <c r="C60" s="113"/>
      <c r="D60" s="611"/>
      <c r="E60" s="612"/>
      <c r="F60" s="601"/>
      <c r="G60" s="602"/>
      <c r="H60" s="603"/>
    </row>
    <row r="61" spans="1:8" s="60" customFormat="1" ht="9.75" customHeight="1">
      <c r="A61" s="144"/>
      <c r="B61" s="114"/>
      <c r="C61" s="114"/>
      <c r="D61" s="596" t="s">
        <v>27</v>
      </c>
      <c r="E61" s="597"/>
      <c r="F61" s="596" t="s">
        <v>195</v>
      </c>
      <c r="G61" s="604"/>
      <c r="H61" s="597"/>
    </row>
    <row r="200" spans="1:8" ht="12" hidden="1">
      <c r="A200" s="143" t="s">
        <v>28</v>
      </c>
      <c r="B200" s="143" t="str">
        <f>IF($D6="ВЗРОСЛЫЕ","МУЖЧИНЫ",IF($D6="ДО 19 ЛЕТ","ЮНИОРЫ","ЮНОШИ"))</f>
        <v>ЮНОШИ</v>
      </c>
      <c r="C200" s="142" t="s">
        <v>8</v>
      </c>
      <c r="D200" s="140" t="s">
        <v>9</v>
      </c>
      <c r="E200" s="141"/>
      <c r="F200" s="140"/>
      <c r="G200" s="140"/>
      <c r="H200" s="139"/>
    </row>
    <row r="201" spans="1:8" ht="12" hidden="1">
      <c r="A201" s="143" t="s">
        <v>29</v>
      </c>
      <c r="B201" s="143" t="str">
        <f>IF($D6="ВЗРОСЛЫЕ","ЖЕНЩИНЫ",IF($D6="ДО 19 ЛЕТ","ЮНИОРКИ","ДЕВУШКИ"))</f>
        <v>ДЕВУШКИ</v>
      </c>
      <c r="C201" s="142" t="s">
        <v>16</v>
      </c>
      <c r="D201" s="140" t="s">
        <v>30</v>
      </c>
      <c r="E201" s="141"/>
      <c r="F201" s="140"/>
      <c r="G201" s="140"/>
      <c r="H201" s="139"/>
    </row>
    <row r="202" spans="1:8" ht="12" hidden="1">
      <c r="A202" s="143" t="s">
        <v>31</v>
      </c>
      <c r="B202" s="143" t="str">
        <f>IF($D6="ВЗРОСЛЫЕ","МУЖЧИНЫ И ЖЕНЩИНЫ",IF($D6="ДО 19 ЛЕТ","ЮНИОРЫ И ЮНИОРКИ","ЮНОШИ И ДЕВУШКИ"))</f>
        <v>ЮНОШИ И ДЕВУШКИ</v>
      </c>
      <c r="C202" s="142" t="s">
        <v>17</v>
      </c>
      <c r="D202" s="140" t="s">
        <v>32</v>
      </c>
      <c r="E202" s="141"/>
      <c r="F202" s="140"/>
      <c r="G202" s="140"/>
      <c r="H202" s="139"/>
    </row>
    <row r="203" spans="1:8" ht="12" hidden="1">
      <c r="A203" s="143" t="s">
        <v>7</v>
      </c>
      <c r="B203" s="143"/>
      <c r="C203" s="142" t="s">
        <v>18</v>
      </c>
      <c r="D203" s="140" t="s">
        <v>33</v>
      </c>
      <c r="E203" s="141"/>
      <c r="F203" s="140"/>
      <c r="G203" s="140"/>
      <c r="H203" s="139"/>
    </row>
    <row r="204" spans="1:8" ht="12" hidden="1">
      <c r="A204" s="143" t="s">
        <v>34</v>
      </c>
      <c r="B204" s="143"/>
      <c r="C204" s="142" t="s">
        <v>19</v>
      </c>
      <c r="D204" s="140" t="s">
        <v>35</v>
      </c>
      <c r="E204" s="141"/>
      <c r="F204" s="140"/>
      <c r="G204" s="140"/>
      <c r="H204" s="139"/>
    </row>
    <row r="205" spans="1:8" ht="12" hidden="1">
      <c r="A205" s="143" t="s">
        <v>36</v>
      </c>
      <c r="B205" s="143"/>
      <c r="C205" s="142" t="s">
        <v>37</v>
      </c>
      <c r="D205" s="140"/>
      <c r="E205" s="141"/>
      <c r="F205" s="140"/>
      <c r="G205" s="140"/>
      <c r="H205" s="139"/>
    </row>
    <row r="206" spans="1:8" ht="12" hidden="1">
      <c r="A206" s="143"/>
      <c r="B206" s="143"/>
      <c r="C206" s="142" t="s">
        <v>38</v>
      </c>
      <c r="D206" s="140"/>
      <c r="E206" s="141"/>
      <c r="F206" s="140"/>
      <c r="G206" s="140"/>
      <c r="H206" s="139"/>
    </row>
    <row r="207" spans="1:8" s="135" customFormat="1" ht="12" customHeight="1">
      <c r="A207" s="136"/>
      <c r="B207" s="136"/>
      <c r="C207" s="136"/>
      <c r="D207" s="138"/>
      <c r="E207" s="137"/>
      <c r="F207" s="136"/>
      <c r="G207" s="136"/>
      <c r="H207" s="136"/>
    </row>
  </sheetData>
  <sheetProtection/>
  <mergeCells count="112">
    <mergeCell ref="D25:G25"/>
    <mergeCell ref="D23:F23"/>
    <mergeCell ref="D20:H20"/>
    <mergeCell ref="G23:H23"/>
    <mergeCell ref="G24:H24"/>
    <mergeCell ref="G30:H30"/>
    <mergeCell ref="G29:H29"/>
    <mergeCell ref="D28:F28"/>
    <mergeCell ref="D29:F29"/>
    <mergeCell ref="D26:H26"/>
    <mergeCell ref="D30:F30"/>
    <mergeCell ref="A27:B27"/>
    <mergeCell ref="D31:G31"/>
    <mergeCell ref="G28:H28"/>
    <mergeCell ref="A33:B33"/>
    <mergeCell ref="A32:C32"/>
    <mergeCell ref="A31:B31"/>
    <mergeCell ref="C33:H33"/>
    <mergeCell ref="D32:H32"/>
    <mergeCell ref="D61:E61"/>
    <mergeCell ref="F59:H60"/>
    <mergeCell ref="F61:H61"/>
    <mergeCell ref="A50:C50"/>
    <mergeCell ref="A55:B55"/>
    <mergeCell ref="A56:C56"/>
    <mergeCell ref="D50:H50"/>
    <mergeCell ref="D58:H58"/>
    <mergeCell ref="D59:E60"/>
    <mergeCell ref="A51:B51"/>
    <mergeCell ref="D56:H56"/>
    <mergeCell ref="A45:B45"/>
    <mergeCell ref="C45:H45"/>
    <mergeCell ref="D48:F48"/>
    <mergeCell ref="D46:F46"/>
    <mergeCell ref="A49:B49"/>
    <mergeCell ref="D47:F47"/>
    <mergeCell ref="D52:F52"/>
    <mergeCell ref="G52:H52"/>
    <mergeCell ref="D55:G55"/>
    <mergeCell ref="A44:C44"/>
    <mergeCell ref="A43:B43"/>
    <mergeCell ref="D43:G43"/>
    <mergeCell ref="A37:B37"/>
    <mergeCell ref="A38:C38"/>
    <mergeCell ref="A39:B39"/>
    <mergeCell ref="D41:F41"/>
    <mergeCell ref="G41:H41"/>
    <mergeCell ref="G42:H42"/>
    <mergeCell ref="D34:F34"/>
    <mergeCell ref="G34:H34"/>
    <mergeCell ref="G35:H35"/>
    <mergeCell ref="G40:H40"/>
    <mergeCell ref="D37:G37"/>
    <mergeCell ref="C39:H39"/>
    <mergeCell ref="D40:F40"/>
    <mergeCell ref="D38:H38"/>
    <mergeCell ref="G36:H36"/>
    <mergeCell ref="D35:F35"/>
    <mergeCell ref="A9:B9"/>
    <mergeCell ref="A15:B15"/>
    <mergeCell ref="C27:H27"/>
    <mergeCell ref="D24:F24"/>
    <mergeCell ref="A26:C26"/>
    <mergeCell ref="A20:C20"/>
    <mergeCell ref="A19:B19"/>
    <mergeCell ref="A25:B25"/>
    <mergeCell ref="C21:H21"/>
    <mergeCell ref="A21:B21"/>
    <mergeCell ref="G17:H17"/>
    <mergeCell ref="D13:G13"/>
    <mergeCell ref="D14:H14"/>
    <mergeCell ref="G12:H12"/>
    <mergeCell ref="C15:H15"/>
    <mergeCell ref="A14:C14"/>
    <mergeCell ref="A13:B13"/>
    <mergeCell ref="G16:H16"/>
    <mergeCell ref="D16:F16"/>
    <mergeCell ref="D17:F17"/>
    <mergeCell ref="D10:F10"/>
    <mergeCell ref="D11:F11"/>
    <mergeCell ref="D12:F12"/>
    <mergeCell ref="C9:H9"/>
    <mergeCell ref="D8:F8"/>
    <mergeCell ref="G11:H11"/>
    <mergeCell ref="G8:H8"/>
    <mergeCell ref="G10:H10"/>
    <mergeCell ref="A1:H1"/>
    <mergeCell ref="A2:H2"/>
    <mergeCell ref="A3:H3"/>
    <mergeCell ref="A6:B6"/>
    <mergeCell ref="A5:B5"/>
    <mergeCell ref="C7:H7"/>
    <mergeCell ref="G47:H47"/>
    <mergeCell ref="G46:H46"/>
    <mergeCell ref="D42:F42"/>
    <mergeCell ref="D44:H44"/>
    <mergeCell ref="G18:H18"/>
    <mergeCell ref="D18:F18"/>
    <mergeCell ref="D22:F22"/>
    <mergeCell ref="D19:G19"/>
    <mergeCell ref="G22:H22"/>
    <mergeCell ref="D36:F36"/>
    <mergeCell ref="G48:H48"/>
    <mergeCell ref="D53:F53"/>
    <mergeCell ref="G53:H53"/>
    <mergeCell ref="D54:F54"/>
    <mergeCell ref="G54:H54"/>
    <mergeCell ref="C4:H4"/>
    <mergeCell ref="E5:F5"/>
    <mergeCell ref="E6:F6"/>
    <mergeCell ref="D49:G49"/>
    <mergeCell ref="C51:H51"/>
  </mergeCells>
  <dataValidations count="4">
    <dataValidation type="list" allowBlank="1" showInputMessage="1" showErrorMessage="1" sqref="D6">
      <formula1>$A$200:$A$205</formula1>
    </dataValidation>
    <dataValidation type="list" allowBlank="1" showInputMessage="1" showErrorMessage="1" sqref="E6">
      <formula1>$B$200:$B$202</formula1>
    </dataValidation>
    <dataValidation type="list" allowBlank="1" showInputMessage="1" showErrorMessage="1" sqref="G6">
      <formula1>$C$200:$C$206</formula1>
    </dataValidation>
    <dataValidation type="list" allowBlank="1" showInputMessage="1" showErrorMessage="1" sqref="H6">
      <formula1>$D$200:$D$204</formula1>
    </dataValidation>
  </dataValidations>
  <printOptions horizontalCentered="1"/>
  <pageMargins left="0.15748031496062992" right="0.15748031496062992" top="0.4724409448818898" bottom="0.11811023622047245" header="0" footer="0"/>
  <pageSetup fitToHeight="1" fitToWidth="1" horizontalDpi="600" verticalDpi="600" orientation="portrait" paperSize="9" scale="90" r:id="rId4"/>
  <headerFooter>
    <oddHeader>&amp;L&amp;G&amp;C&amp;"Arial Cyr,полужирный"&amp;12ТУРНИР ПО ВИДУ СПОРТА
"ТЕННИС" (0130002611Я)&amp;R&amp;G</oddHeader>
  </headerFooter>
  <drawing r:id="rId2"/>
  <legacyDrawing r:id="rId1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7"/>
  <sheetViews>
    <sheetView showGridLines="0" showZeros="0" zoomScalePageLayoutView="0" workbookViewId="0" topLeftCell="A1">
      <pane ySplit="10" topLeftCell="A11" activePane="bottomLeft" state="frozen"/>
      <selection pane="topLeft" activeCell="A10" sqref="A10"/>
      <selection pane="bottomLeft" activeCell="A3" sqref="A3:Q3"/>
    </sheetView>
  </sheetViews>
  <sheetFormatPr defaultColWidth="9.125" defaultRowHeight="12.75"/>
  <cols>
    <col min="1" max="2" width="8.875" style="51" customWidth="1"/>
    <col min="3" max="3" width="6.125" style="105" hidden="1" customWidth="1"/>
    <col min="4" max="4" width="16.875" style="107" customWidth="1"/>
    <col min="5" max="5" width="8.875" style="107" customWidth="1"/>
    <col min="6" max="6" width="12.875" style="107" customWidth="1"/>
    <col min="7" max="7" width="2.875" style="51" customWidth="1"/>
    <col min="8" max="9" width="12.875" style="51" customWidth="1"/>
    <col min="10" max="10" width="4.875" style="51" hidden="1" customWidth="1"/>
    <col min="11" max="11" width="2.875" style="51" customWidth="1"/>
    <col min="12" max="13" width="12.875" style="51" customWidth="1"/>
    <col min="14" max="14" width="4.875" style="51" hidden="1" customWidth="1"/>
    <col min="15" max="15" width="2.875" style="51" customWidth="1"/>
    <col min="16" max="17" width="12.875" style="107" customWidth="1"/>
    <col min="18" max="16384" width="9.125" style="51" customWidth="1"/>
  </cols>
  <sheetData>
    <row r="1" spans="1:17" ht="30" customHeight="1">
      <c r="A1" s="1025" t="s">
        <v>188</v>
      </c>
      <c r="B1" s="1025"/>
      <c r="C1" s="1025"/>
      <c r="D1" s="1025"/>
      <c r="E1" s="1025"/>
      <c r="F1" s="1025"/>
      <c r="G1" s="1025"/>
      <c r="H1" s="1025"/>
      <c r="I1" s="1025"/>
      <c r="J1" s="1025"/>
      <c r="K1" s="1025"/>
      <c r="L1" s="1025"/>
      <c r="M1" s="1025"/>
      <c r="N1" s="1025"/>
      <c r="O1" s="1025"/>
      <c r="P1" s="1025"/>
      <c r="Q1" s="1025"/>
    </row>
    <row r="2" spans="1:17" ht="9.75" customHeight="1">
      <c r="A2" s="1027" t="s">
        <v>0</v>
      </c>
      <c r="B2" s="1028"/>
      <c r="C2" s="1028"/>
      <c r="D2" s="1028"/>
      <c r="E2" s="1028"/>
      <c r="F2" s="1028"/>
      <c r="G2" s="1028"/>
      <c r="H2" s="1028"/>
      <c r="I2" s="1028"/>
      <c r="J2" s="1028"/>
      <c r="K2" s="1028"/>
      <c r="L2" s="1028"/>
      <c r="M2" s="1028"/>
      <c r="N2" s="1028"/>
      <c r="O2" s="1028"/>
      <c r="P2" s="1028"/>
      <c r="Q2" s="1029"/>
    </row>
    <row r="3" spans="1:17" s="127" customFormat="1" ht="21" customHeight="1">
      <c r="A3" s="1043"/>
      <c r="B3" s="1044"/>
      <c r="C3" s="1044"/>
      <c r="D3" s="1044"/>
      <c r="E3" s="1044"/>
      <c r="F3" s="1044"/>
      <c r="G3" s="1044"/>
      <c r="H3" s="1044"/>
      <c r="I3" s="1044"/>
      <c r="J3" s="1044"/>
      <c r="K3" s="1044"/>
      <c r="L3" s="1044"/>
      <c r="M3" s="1044"/>
      <c r="N3" s="1044"/>
      <c r="O3" s="1044"/>
      <c r="P3" s="1044"/>
      <c r="Q3" s="1045"/>
    </row>
    <row r="4" spans="1:17" s="66" customFormat="1" ht="12">
      <c r="A4" s="1026"/>
      <c r="B4" s="1026"/>
      <c r="C4" s="1026"/>
      <c r="D4" s="1026"/>
      <c r="E4" s="1026"/>
      <c r="F4" s="1026"/>
      <c r="G4" s="1026"/>
      <c r="H4" s="1026"/>
      <c r="I4" s="1026"/>
      <c r="J4" s="1026"/>
      <c r="K4" s="1026"/>
      <c r="L4" s="1026"/>
      <c r="M4" s="1026"/>
      <c r="N4" s="1026"/>
      <c r="O4" s="1026"/>
      <c r="P4" s="1026"/>
      <c r="Q4" s="1026"/>
    </row>
    <row r="5" spans="1:17" s="69" customFormat="1" ht="12">
      <c r="A5" s="1061" t="s">
        <v>1</v>
      </c>
      <c r="B5" s="1061"/>
      <c r="C5" s="1061"/>
      <c r="D5" s="1061"/>
      <c r="E5" s="1061" t="s">
        <v>2</v>
      </c>
      <c r="F5" s="1061"/>
      <c r="G5" s="1061" t="s">
        <v>3</v>
      </c>
      <c r="H5" s="1061"/>
      <c r="I5" s="1061"/>
      <c r="J5" s="68"/>
      <c r="K5" s="1048" t="s">
        <v>4</v>
      </c>
      <c r="L5" s="1049"/>
      <c r="M5" s="1050"/>
      <c r="N5" s="159"/>
      <c r="O5" s="1048" t="s">
        <v>5</v>
      </c>
      <c r="P5" s="1050"/>
      <c r="Q5" s="67" t="s">
        <v>6</v>
      </c>
    </row>
    <row r="6" spans="1:17" s="72" customFormat="1" ht="12.75">
      <c r="A6" s="1046"/>
      <c r="B6" s="1046"/>
      <c r="C6" s="1046"/>
      <c r="D6" s="1046"/>
      <c r="E6" s="1057"/>
      <c r="F6" s="1057"/>
      <c r="G6" s="1046"/>
      <c r="H6" s="1046"/>
      <c r="I6" s="1046"/>
      <c r="J6" s="71"/>
      <c r="K6" s="1051"/>
      <c r="L6" s="1052"/>
      <c r="M6" s="1053"/>
      <c r="N6" s="71"/>
      <c r="O6" s="1051"/>
      <c r="P6" s="1053"/>
      <c r="Q6" s="70"/>
    </row>
    <row r="7" spans="1:17" s="46" customFormat="1" ht="15" customHeight="1">
      <c r="A7" s="73"/>
      <c r="B7" s="73"/>
      <c r="C7" s="74"/>
      <c r="D7" s="75"/>
      <c r="E7" s="75"/>
      <c r="F7" s="1047"/>
      <c r="G7" s="1047"/>
      <c r="H7" s="1034"/>
      <c r="I7" s="1034"/>
      <c r="J7" s="76"/>
      <c r="K7" s="76"/>
      <c r="L7" s="76"/>
      <c r="M7" s="77"/>
      <c r="N7" s="77"/>
      <c r="O7" s="77"/>
      <c r="P7" s="78"/>
      <c r="Q7" s="79"/>
    </row>
    <row r="8" spans="1:17" ht="22.5" customHeight="1" thickBot="1">
      <c r="A8" s="1040" t="s">
        <v>39</v>
      </c>
      <c r="B8" s="1040"/>
      <c r="C8" s="1040"/>
      <c r="D8" s="1040"/>
      <c r="E8" s="1040"/>
      <c r="F8" s="1040"/>
      <c r="G8" s="1040"/>
      <c r="H8" s="1040"/>
      <c r="I8" s="1040"/>
      <c r="J8" s="1040"/>
      <c r="K8" s="1040"/>
      <c r="L8" s="1040"/>
      <c r="M8" s="1040"/>
      <c r="N8" s="1040"/>
      <c r="O8" s="1040"/>
      <c r="P8" s="1040"/>
      <c r="Q8" s="1040"/>
    </row>
    <row r="9" spans="1:17" ht="15" customHeight="1" thickTop="1">
      <c r="A9" s="1014" t="s">
        <v>55</v>
      </c>
      <c r="B9" s="1041" t="s">
        <v>54</v>
      </c>
      <c r="C9" s="1012"/>
      <c r="D9" s="1016" t="s">
        <v>59</v>
      </c>
      <c r="E9" s="1017"/>
      <c r="F9" s="1018"/>
      <c r="G9" s="80"/>
      <c r="H9" s="81"/>
      <c r="I9" s="1022" t="s">
        <v>41</v>
      </c>
      <c r="J9" s="1022"/>
      <c r="K9" s="1022"/>
      <c r="L9" s="1022"/>
      <c r="M9" s="1022"/>
      <c r="N9" s="1022"/>
      <c r="O9" s="1022"/>
      <c r="P9" s="1022"/>
      <c r="Q9" s="82"/>
    </row>
    <row r="10" spans="1:17" s="86" customFormat="1" ht="15" customHeight="1" thickBot="1">
      <c r="A10" s="1015"/>
      <c r="B10" s="1042"/>
      <c r="C10" s="1013"/>
      <c r="D10" s="1019"/>
      <c r="E10" s="1020"/>
      <c r="F10" s="1021"/>
      <c r="G10" s="83"/>
      <c r="H10" s="84"/>
      <c r="I10" s="1023"/>
      <c r="J10" s="1023"/>
      <c r="K10" s="1023"/>
      <c r="L10" s="1023"/>
      <c r="M10" s="1023"/>
      <c r="N10" s="1023"/>
      <c r="O10" s="1023"/>
      <c r="P10" s="1023"/>
      <c r="Q10" s="85"/>
    </row>
    <row r="11" spans="1:17" s="86" customFormat="1" ht="24" customHeight="1" thickTop="1">
      <c r="A11" s="1024">
        <v>1</v>
      </c>
      <c r="B11" s="1030">
        <v>1</v>
      </c>
      <c r="C11" s="1031"/>
      <c r="D11" s="1032"/>
      <c r="E11" s="1033"/>
      <c r="F11" s="1033"/>
      <c r="G11" s="177"/>
      <c r="H11" s="178"/>
      <c r="I11" s="178"/>
      <c r="J11" s="179"/>
      <c r="K11" s="192"/>
      <c r="L11" s="179"/>
      <c r="M11" s="179"/>
      <c r="N11" s="179"/>
      <c r="O11" s="192"/>
      <c r="P11" s="210"/>
      <c r="Q11" s="210"/>
    </row>
    <row r="12" spans="1:17" s="87" customFormat="1" ht="24" customHeight="1">
      <c r="A12" s="994"/>
      <c r="B12" s="1007"/>
      <c r="C12" s="992"/>
      <c r="D12" s="997"/>
      <c r="E12" s="998"/>
      <c r="F12" s="998"/>
      <c r="G12" s="1078"/>
      <c r="H12" s="1078"/>
      <c r="I12" s="1078"/>
      <c r="J12" s="1004"/>
      <c r="K12" s="193"/>
      <c r="L12" s="989"/>
      <c r="M12" s="989"/>
      <c r="N12" s="989"/>
      <c r="O12" s="211"/>
      <c r="P12" s="988"/>
      <c r="Q12" s="988"/>
    </row>
    <row r="13" spans="1:17" s="87" customFormat="1" ht="24" customHeight="1">
      <c r="A13" s="993">
        <v>2</v>
      </c>
      <c r="B13" s="1006">
        <v>2</v>
      </c>
      <c r="C13" s="991"/>
      <c r="D13" s="995"/>
      <c r="E13" s="996"/>
      <c r="F13" s="1010"/>
      <c r="G13" s="1079"/>
      <c r="H13" s="1079"/>
      <c r="I13" s="1079"/>
      <c r="J13" s="1005"/>
      <c r="K13" s="193"/>
      <c r="L13" s="989"/>
      <c r="M13" s="989"/>
      <c r="N13" s="989"/>
      <c r="O13" s="211"/>
      <c r="P13" s="988"/>
      <c r="Q13" s="988"/>
    </row>
    <row r="14" spans="1:17" s="87" customFormat="1" ht="24" customHeight="1">
      <c r="A14" s="994"/>
      <c r="B14" s="1007"/>
      <c r="C14" s="992"/>
      <c r="D14" s="997"/>
      <c r="E14" s="998"/>
      <c r="F14" s="1011"/>
      <c r="G14" s="271"/>
      <c r="H14" s="974"/>
      <c r="I14" s="974"/>
      <c r="J14" s="181"/>
      <c r="K14" s="1083"/>
      <c r="L14" s="1078"/>
      <c r="M14" s="1078"/>
      <c r="N14" s="1081" t="s">
        <v>42</v>
      </c>
      <c r="O14" s="193"/>
      <c r="P14" s="988"/>
      <c r="Q14" s="988"/>
    </row>
    <row r="15" spans="1:17" s="87" customFormat="1" ht="24" customHeight="1">
      <c r="A15" s="993">
        <v>1</v>
      </c>
      <c r="B15" s="1006">
        <v>2</v>
      </c>
      <c r="C15" s="991"/>
      <c r="D15" s="995"/>
      <c r="E15" s="996"/>
      <c r="F15" s="996"/>
      <c r="G15" s="182"/>
      <c r="H15" s="977"/>
      <c r="I15" s="977"/>
      <c r="J15" s="1003"/>
      <c r="K15" s="1084"/>
      <c r="L15" s="1079"/>
      <c r="M15" s="1079"/>
      <c r="N15" s="1082"/>
      <c r="O15" s="193"/>
      <c r="P15" s="988"/>
      <c r="Q15" s="988"/>
    </row>
    <row r="16" spans="1:17" s="87" customFormat="1" ht="24" customHeight="1">
      <c r="A16" s="994"/>
      <c r="B16" s="1007"/>
      <c r="C16" s="992"/>
      <c r="D16" s="997"/>
      <c r="E16" s="998"/>
      <c r="F16" s="998"/>
      <c r="G16" s="1078"/>
      <c r="H16" s="1078"/>
      <c r="I16" s="1078"/>
      <c r="J16" s="983"/>
      <c r="K16" s="272"/>
      <c r="L16" s="1085"/>
      <c r="M16" s="1085"/>
      <c r="N16" s="1085"/>
      <c r="O16" s="183"/>
      <c r="P16" s="988"/>
      <c r="Q16" s="988"/>
    </row>
    <row r="17" spans="1:17" s="87" customFormat="1" ht="24" customHeight="1">
      <c r="A17" s="993">
        <v>2</v>
      </c>
      <c r="B17" s="1006">
        <v>1</v>
      </c>
      <c r="C17" s="991"/>
      <c r="D17" s="995"/>
      <c r="E17" s="996"/>
      <c r="F17" s="1010"/>
      <c r="G17" s="1079"/>
      <c r="H17" s="1079"/>
      <c r="I17" s="1079"/>
      <c r="J17" s="984"/>
      <c r="K17" s="273"/>
      <c r="L17" s="1077"/>
      <c r="M17" s="1077"/>
      <c r="N17" s="1077"/>
      <c r="O17" s="183"/>
      <c r="P17" s="988"/>
      <c r="Q17" s="988"/>
    </row>
    <row r="18" spans="1:17" s="87" customFormat="1" ht="24" customHeight="1">
      <c r="A18" s="994"/>
      <c r="B18" s="1007"/>
      <c r="C18" s="992"/>
      <c r="D18" s="997"/>
      <c r="E18" s="998"/>
      <c r="F18" s="1011"/>
      <c r="G18" s="271"/>
      <c r="H18" s="974"/>
      <c r="I18" s="974"/>
      <c r="J18" s="184"/>
      <c r="K18" s="274"/>
      <c r="L18" s="1080"/>
      <c r="M18" s="1080"/>
      <c r="N18" s="1080"/>
      <c r="O18" s="1078"/>
      <c r="P18" s="1078"/>
      <c r="Q18" s="1078"/>
    </row>
    <row r="19" spans="1:17" ht="24" customHeight="1">
      <c r="A19" s="65"/>
      <c r="B19" s="65"/>
      <c r="C19" s="91"/>
      <c r="D19" s="1058"/>
      <c r="E19" s="1058"/>
      <c r="F19" s="1058"/>
      <c r="G19" s="182"/>
      <c r="H19" s="977"/>
      <c r="I19" s="977"/>
      <c r="J19" s="977"/>
      <c r="K19" s="183"/>
      <c r="L19" s="200"/>
      <c r="M19" s="201"/>
      <c r="N19" s="166"/>
      <c r="O19" s="990"/>
      <c r="P19" s="979"/>
      <c r="Q19" s="979"/>
    </row>
    <row r="20" spans="1:17" ht="24" customHeight="1">
      <c r="A20" s="65"/>
      <c r="B20" s="73"/>
      <c r="C20" s="92"/>
      <c r="D20" s="1056"/>
      <c r="E20" s="1056"/>
      <c r="F20" s="1056"/>
      <c r="G20" s="975"/>
      <c r="H20" s="975"/>
      <c r="I20" s="975"/>
      <c r="J20" s="959"/>
      <c r="K20" s="202"/>
      <c r="L20" s="166"/>
      <c r="M20" s="166"/>
      <c r="N20" s="166"/>
      <c r="O20" s="990"/>
      <c r="P20" s="979"/>
      <c r="Q20" s="979"/>
    </row>
    <row r="21" spans="1:17" ht="24" customHeight="1">
      <c r="A21" s="65"/>
      <c r="B21" s="93"/>
      <c r="C21" s="94"/>
      <c r="D21" s="1058"/>
      <c r="E21" s="1058"/>
      <c r="F21" s="1059"/>
      <c r="G21" s="976"/>
      <c r="H21" s="976"/>
      <c r="I21" s="976"/>
      <c r="J21" s="960"/>
      <c r="K21" s="186"/>
      <c r="L21" s="961" t="s">
        <v>43</v>
      </c>
      <c r="M21" s="166"/>
      <c r="N21" s="166"/>
      <c r="O21" s="216"/>
      <c r="P21" s="217"/>
      <c r="Q21" s="217"/>
    </row>
    <row r="22" spans="1:17" ht="24" customHeight="1">
      <c r="A22" s="65"/>
      <c r="B22" s="73"/>
      <c r="C22" s="92"/>
      <c r="D22" s="1056"/>
      <c r="E22" s="1056"/>
      <c r="F22" s="1060"/>
      <c r="G22" s="275"/>
      <c r="H22" s="974"/>
      <c r="I22" s="974"/>
      <c r="J22" s="974"/>
      <c r="K22" s="189"/>
      <c r="L22" s="961"/>
      <c r="M22" s="166"/>
      <c r="N22" s="166"/>
      <c r="O22" s="216"/>
      <c r="P22" s="217"/>
      <c r="Q22" s="217"/>
    </row>
    <row r="23" spans="1:17" ht="19.5" customHeight="1">
      <c r="A23" s="65"/>
      <c r="B23" s="65"/>
      <c r="C23" s="91"/>
      <c r="D23" s="176"/>
      <c r="E23" s="176"/>
      <c r="F23" s="176"/>
      <c r="G23" s="188"/>
      <c r="H23" s="1038"/>
      <c r="I23" s="1038"/>
      <c r="J23" s="1038"/>
      <c r="K23" s="189"/>
      <c r="L23" s="200"/>
      <c r="M23" s="200"/>
      <c r="N23" s="203">
        <v>5</v>
      </c>
      <c r="O23" s="216"/>
      <c r="P23" s="955"/>
      <c r="Q23" s="955"/>
    </row>
    <row r="24" spans="1:17" ht="24" customHeight="1">
      <c r="A24" s="65"/>
      <c r="B24" s="65"/>
      <c r="C24" s="91"/>
      <c r="D24" s="969"/>
      <c r="E24" s="969"/>
      <c r="F24" s="969"/>
      <c r="G24" s="182"/>
      <c r="H24" s="977"/>
      <c r="I24" s="977"/>
      <c r="J24" s="977"/>
      <c r="K24" s="183"/>
      <c r="L24" s="200"/>
      <c r="M24" s="200"/>
      <c r="N24" s="204"/>
      <c r="O24" s="216"/>
      <c r="P24" s="218"/>
      <c r="Q24" s="218"/>
    </row>
    <row r="25" spans="1:17" ht="24" customHeight="1" hidden="1">
      <c r="A25" s="65"/>
      <c r="B25" s="73"/>
      <c r="C25" s="92"/>
      <c r="D25" s="99"/>
      <c r="E25" s="99"/>
      <c r="F25" s="99"/>
      <c r="G25" s="100"/>
      <c r="H25" s="100"/>
      <c r="I25" s="100"/>
      <c r="J25" s="101"/>
      <c r="K25" s="97"/>
      <c r="L25" s="95"/>
      <c r="M25" s="95"/>
      <c r="N25" s="102"/>
      <c r="O25" s="96"/>
      <c r="P25" s="98"/>
      <c r="Q25" s="96"/>
    </row>
    <row r="26" spans="5:17" s="41" customFormat="1" ht="12" customHeight="1">
      <c r="E26" s="36" t="s">
        <v>12</v>
      </c>
      <c r="F26" s="1054" t="s">
        <v>47</v>
      </c>
      <c r="G26" s="1054"/>
      <c r="H26" s="37"/>
      <c r="I26" s="38" t="s">
        <v>14</v>
      </c>
      <c r="J26" s="883" t="s">
        <v>86</v>
      </c>
      <c r="K26" s="607"/>
      <c r="L26" s="607"/>
      <c r="M26" s="607"/>
      <c r="N26" s="607"/>
      <c r="O26" s="607"/>
      <c r="P26" s="607"/>
      <c r="Q26" s="608"/>
    </row>
    <row r="27" spans="5:17" s="46" customFormat="1" ht="12" customHeight="1">
      <c r="E27" s="43">
        <v>1</v>
      </c>
      <c r="F27" s="869"/>
      <c r="G27" s="869"/>
      <c r="H27" s="869"/>
      <c r="I27" s="44"/>
      <c r="J27" s="943"/>
      <c r="K27" s="944"/>
      <c r="L27" s="944"/>
      <c r="M27" s="944"/>
      <c r="N27" s="944"/>
      <c r="O27" s="944"/>
      <c r="P27" s="944"/>
      <c r="Q27" s="945"/>
    </row>
    <row r="28" spans="3:17" ht="12" customHeight="1">
      <c r="C28" s="51"/>
      <c r="D28" s="51"/>
      <c r="E28" s="48">
        <v>2</v>
      </c>
      <c r="F28" s="870"/>
      <c r="G28" s="870"/>
      <c r="H28" s="870"/>
      <c r="I28" s="50"/>
      <c r="J28" s="956"/>
      <c r="K28" s="957"/>
      <c r="L28" s="957"/>
      <c r="M28" s="957"/>
      <c r="N28" s="957"/>
      <c r="O28" s="957"/>
      <c r="P28" s="957"/>
      <c r="Q28" s="958"/>
    </row>
    <row r="29" spans="3:17" ht="12" customHeight="1">
      <c r="C29" s="51"/>
      <c r="D29" s="51"/>
      <c r="E29" s="48"/>
      <c r="F29" s="870"/>
      <c r="G29" s="870"/>
      <c r="H29" s="870"/>
      <c r="I29" s="53"/>
      <c r="J29" s="161" t="s">
        <v>24</v>
      </c>
      <c r="K29" s="607" t="s">
        <v>24</v>
      </c>
      <c r="L29" s="607"/>
      <c r="M29" s="607"/>
      <c r="N29" s="162"/>
      <c r="O29" s="883" t="s">
        <v>25</v>
      </c>
      <c r="P29" s="607"/>
      <c r="Q29" s="608"/>
    </row>
    <row r="30" spans="3:17" ht="12" customHeight="1">
      <c r="C30" s="51"/>
      <c r="D30" s="51"/>
      <c r="E30" s="48"/>
      <c r="F30" s="870"/>
      <c r="G30" s="870"/>
      <c r="H30" s="870"/>
      <c r="I30" s="54"/>
      <c r="J30" s="103"/>
      <c r="K30" s="872"/>
      <c r="L30" s="872"/>
      <c r="M30" s="872"/>
      <c r="N30" s="163"/>
      <c r="O30" s="1068"/>
      <c r="P30" s="1069"/>
      <c r="Q30" s="1070"/>
    </row>
    <row r="31" spans="3:17" ht="12" customHeight="1">
      <c r="C31" s="51"/>
      <c r="D31" s="51"/>
      <c r="E31" s="48"/>
      <c r="F31" s="870"/>
      <c r="G31" s="870"/>
      <c r="H31" s="49"/>
      <c r="I31" s="54"/>
      <c r="J31" s="103"/>
      <c r="K31" s="883" t="s">
        <v>26</v>
      </c>
      <c r="L31" s="607"/>
      <c r="M31" s="607"/>
      <c r="N31" s="607"/>
      <c r="O31" s="607"/>
      <c r="P31" s="607"/>
      <c r="Q31" s="608"/>
    </row>
    <row r="32" spans="3:17" ht="12" customHeight="1">
      <c r="C32" s="51"/>
      <c r="D32" s="51"/>
      <c r="E32" s="48"/>
      <c r="F32" s="870"/>
      <c r="G32" s="870"/>
      <c r="H32" s="49"/>
      <c r="I32" s="54"/>
      <c r="J32" s="103"/>
      <c r="K32" s="1071"/>
      <c r="L32" s="1072"/>
      <c r="M32" s="1073"/>
      <c r="N32" s="164"/>
      <c r="O32" s="1064"/>
      <c r="P32" s="1064"/>
      <c r="Q32" s="1065"/>
    </row>
    <row r="33" spans="3:17" ht="12" customHeight="1">
      <c r="C33" s="51"/>
      <c r="D33" s="51"/>
      <c r="E33" s="48"/>
      <c r="F33" s="870"/>
      <c r="G33" s="870"/>
      <c r="H33" s="49"/>
      <c r="I33" s="54"/>
      <c r="J33" s="103"/>
      <c r="K33" s="1074"/>
      <c r="L33" s="1075"/>
      <c r="M33" s="1076"/>
      <c r="N33" s="165"/>
      <c r="O33" s="1066"/>
      <c r="P33" s="1066"/>
      <c r="Q33" s="1067"/>
    </row>
    <row r="34" spans="3:17" ht="12" customHeight="1">
      <c r="C34" s="51"/>
      <c r="D34" s="51"/>
      <c r="E34" s="56"/>
      <c r="F34" s="868"/>
      <c r="G34" s="868"/>
      <c r="H34" s="57"/>
      <c r="I34" s="58"/>
      <c r="J34" s="104"/>
      <c r="K34" s="596" t="s">
        <v>27</v>
      </c>
      <c r="L34" s="604"/>
      <c r="M34" s="597"/>
      <c r="N34" s="129"/>
      <c r="O34" s="1062" t="s">
        <v>195</v>
      </c>
      <c r="P34" s="1062"/>
      <c r="Q34" s="1063"/>
    </row>
    <row r="35" spans="1:17" ht="12">
      <c r="A35" s="65"/>
      <c r="B35" s="65"/>
      <c r="C35" s="91"/>
      <c r="D35" s="82"/>
      <c r="E35" s="82"/>
      <c r="F35" s="82"/>
      <c r="G35" s="65"/>
      <c r="H35" s="65"/>
      <c r="I35" s="65"/>
      <c r="J35" s="65"/>
      <c r="K35" s="65"/>
      <c r="L35" s="65"/>
      <c r="M35" s="65"/>
      <c r="N35" s="65"/>
      <c r="O35" s="65"/>
      <c r="P35" s="82"/>
      <c r="Q35" s="82"/>
    </row>
    <row r="36" spans="1:17" ht="12">
      <c r="A36" s="65"/>
      <c r="B36" s="65"/>
      <c r="C36" s="91"/>
      <c r="D36" s="82"/>
      <c r="E36" s="82"/>
      <c r="F36" s="82"/>
      <c r="G36" s="65"/>
      <c r="H36" s="65"/>
      <c r="I36" s="65"/>
      <c r="J36" s="65"/>
      <c r="K36" s="65"/>
      <c r="L36" s="65"/>
      <c r="M36" s="65"/>
      <c r="N36" s="65"/>
      <c r="O36" s="65"/>
      <c r="P36" s="82"/>
      <c r="Q36" s="82"/>
    </row>
    <row r="37" spans="1:17" ht="12">
      <c r="A37" s="65"/>
      <c r="B37" s="65"/>
      <c r="C37" s="91"/>
      <c r="D37" s="82"/>
      <c r="E37" s="82"/>
      <c r="F37" s="82"/>
      <c r="G37" s="65"/>
      <c r="H37" s="65"/>
      <c r="I37" s="65"/>
      <c r="J37" s="65"/>
      <c r="K37" s="65"/>
      <c r="L37" s="65"/>
      <c r="M37" s="65"/>
      <c r="N37" s="65"/>
      <c r="O37" s="65"/>
      <c r="P37" s="82"/>
      <c r="Q37" s="82"/>
    </row>
    <row r="38" spans="1:17" ht="12">
      <c r="A38" s="65"/>
      <c r="B38" s="65"/>
      <c r="C38" s="91"/>
      <c r="D38" s="82"/>
      <c r="E38" s="82"/>
      <c r="F38" s="82"/>
      <c r="G38" s="65"/>
      <c r="H38" s="65"/>
      <c r="I38" s="65"/>
      <c r="J38" s="65"/>
      <c r="K38" s="65"/>
      <c r="L38" s="65"/>
      <c r="M38" s="65"/>
      <c r="N38" s="65"/>
      <c r="O38" s="65"/>
      <c r="P38" s="82"/>
      <c r="Q38" s="82"/>
    </row>
    <row r="39" spans="1:17" ht="12">
      <c r="A39" s="65"/>
      <c r="B39" s="65"/>
      <c r="C39" s="91"/>
      <c r="D39" s="82"/>
      <c r="E39" s="82"/>
      <c r="F39" s="82"/>
      <c r="G39" s="65"/>
      <c r="H39" s="65"/>
      <c r="I39" s="65"/>
      <c r="J39" s="65"/>
      <c r="K39" s="65"/>
      <c r="L39" s="65"/>
      <c r="M39" s="65"/>
      <c r="N39" s="65"/>
      <c r="O39" s="65"/>
      <c r="P39" s="82"/>
      <c r="Q39" s="82"/>
    </row>
    <row r="40" spans="1:17" ht="12">
      <c r="A40" s="65"/>
      <c r="B40" s="65"/>
      <c r="C40" s="91"/>
      <c r="D40" s="82"/>
      <c r="E40" s="82"/>
      <c r="F40" s="82"/>
      <c r="G40" s="65"/>
      <c r="H40" s="65"/>
      <c r="I40" s="65"/>
      <c r="J40" s="65"/>
      <c r="K40" s="65"/>
      <c r="L40" s="65"/>
      <c r="M40" s="65"/>
      <c r="N40" s="65"/>
      <c r="O40" s="65"/>
      <c r="P40" s="82"/>
      <c r="Q40" s="82"/>
    </row>
    <row r="41" spans="1:17" ht="12">
      <c r="A41" s="65"/>
      <c r="B41" s="65"/>
      <c r="C41" s="91"/>
      <c r="D41" s="82"/>
      <c r="E41" s="82"/>
      <c r="F41" s="82"/>
      <c r="G41" s="65"/>
      <c r="H41" s="65"/>
      <c r="I41" s="65"/>
      <c r="J41" s="65"/>
      <c r="K41" s="65"/>
      <c r="L41" s="65"/>
      <c r="M41" s="65"/>
      <c r="N41" s="65"/>
      <c r="O41" s="65"/>
      <c r="P41" s="82"/>
      <c r="Q41" s="82"/>
    </row>
    <row r="42" spans="1:17" ht="12">
      <c r="A42" s="65"/>
      <c r="B42" s="65"/>
      <c r="C42" s="91"/>
      <c r="D42" s="82"/>
      <c r="E42" s="82"/>
      <c r="F42" s="82"/>
      <c r="G42" s="65"/>
      <c r="H42" s="65"/>
      <c r="I42" s="65"/>
      <c r="J42" s="65"/>
      <c r="K42" s="65"/>
      <c r="L42" s="65"/>
      <c r="M42" s="65"/>
      <c r="N42" s="65"/>
      <c r="O42" s="65"/>
      <c r="P42" s="82"/>
      <c r="Q42" s="82"/>
    </row>
    <row r="43" spans="1:17" ht="12">
      <c r="A43" s="65"/>
      <c r="B43" s="65"/>
      <c r="C43" s="91"/>
      <c r="D43" s="82"/>
      <c r="E43" s="82"/>
      <c r="F43" s="82"/>
      <c r="G43" s="65"/>
      <c r="H43" s="65"/>
      <c r="I43" s="65"/>
      <c r="J43" s="65"/>
      <c r="K43" s="65"/>
      <c r="L43" s="65"/>
      <c r="M43" s="65"/>
      <c r="N43" s="65"/>
      <c r="O43" s="65"/>
      <c r="P43" s="82"/>
      <c r="Q43" s="82"/>
    </row>
    <row r="44" spans="1:17" ht="12">
      <c r="A44" s="65"/>
      <c r="B44" s="65"/>
      <c r="C44" s="91"/>
      <c r="D44" s="82"/>
      <c r="E44" s="82"/>
      <c r="F44" s="82"/>
      <c r="G44" s="65"/>
      <c r="H44" s="65"/>
      <c r="I44" s="65"/>
      <c r="J44" s="65"/>
      <c r="K44" s="65"/>
      <c r="L44" s="65"/>
      <c r="M44" s="65"/>
      <c r="N44" s="65"/>
      <c r="O44" s="65"/>
      <c r="P44" s="82"/>
      <c r="Q44" s="82"/>
    </row>
    <row r="45" spans="1:17" ht="12">
      <c r="A45" s="65"/>
      <c r="B45" s="65"/>
      <c r="C45" s="91"/>
      <c r="D45" s="82"/>
      <c r="E45" s="82"/>
      <c r="F45" s="82"/>
      <c r="G45" s="65"/>
      <c r="H45" s="65"/>
      <c r="I45" s="65"/>
      <c r="J45" s="65"/>
      <c r="K45" s="65"/>
      <c r="L45" s="65"/>
      <c r="M45" s="65"/>
      <c r="N45" s="65"/>
      <c r="O45" s="65"/>
      <c r="P45" s="82"/>
      <c r="Q45" s="82"/>
    </row>
    <row r="46" spans="1:17" ht="12">
      <c r="A46" s="65"/>
      <c r="B46" s="65"/>
      <c r="C46" s="91"/>
      <c r="D46" s="82"/>
      <c r="E46" s="82"/>
      <c r="F46" s="82"/>
      <c r="G46" s="65"/>
      <c r="H46" s="65"/>
      <c r="I46" s="65"/>
      <c r="J46" s="65"/>
      <c r="K46" s="65"/>
      <c r="L46" s="65"/>
      <c r="M46" s="65"/>
      <c r="N46" s="65"/>
      <c r="O46" s="65"/>
      <c r="P46" s="82"/>
      <c r="Q46" s="82"/>
    </row>
    <row r="47" spans="1:17" ht="12">
      <c r="A47" s="65"/>
      <c r="B47" s="65"/>
      <c r="C47" s="91"/>
      <c r="D47" s="82"/>
      <c r="E47" s="82"/>
      <c r="F47" s="82"/>
      <c r="G47" s="65"/>
      <c r="H47" s="65"/>
      <c r="I47" s="65"/>
      <c r="J47" s="65"/>
      <c r="K47" s="65"/>
      <c r="L47" s="65"/>
      <c r="M47" s="65"/>
      <c r="N47" s="65"/>
      <c r="O47" s="65"/>
      <c r="P47" s="82"/>
      <c r="Q47" s="82"/>
    </row>
    <row r="48" spans="1:17" ht="12">
      <c r="A48" s="65"/>
      <c r="B48" s="65"/>
      <c r="C48" s="91"/>
      <c r="D48" s="82"/>
      <c r="E48" s="82"/>
      <c r="F48" s="82"/>
      <c r="G48" s="65"/>
      <c r="H48" s="65"/>
      <c r="I48" s="65"/>
      <c r="J48" s="65"/>
      <c r="K48" s="65"/>
      <c r="L48" s="65"/>
      <c r="M48" s="65"/>
      <c r="N48" s="65"/>
      <c r="O48" s="65"/>
      <c r="P48" s="82"/>
      <c r="Q48" s="82"/>
    </row>
    <row r="49" spans="1:17" ht="12">
      <c r="A49" s="65"/>
      <c r="B49" s="65"/>
      <c r="C49" s="91"/>
      <c r="D49" s="82"/>
      <c r="E49" s="82"/>
      <c r="F49" s="82"/>
      <c r="G49" s="65"/>
      <c r="H49" s="65"/>
      <c r="I49" s="65"/>
      <c r="J49" s="65"/>
      <c r="K49" s="65"/>
      <c r="L49" s="65"/>
      <c r="M49" s="65"/>
      <c r="N49" s="65"/>
      <c r="O49" s="65"/>
      <c r="P49" s="82"/>
      <c r="Q49" s="82"/>
    </row>
    <row r="50" spans="1:17" ht="12">
      <c r="A50" s="65"/>
      <c r="B50" s="65"/>
      <c r="C50" s="91"/>
      <c r="D50" s="82"/>
      <c r="E50" s="82"/>
      <c r="F50" s="82"/>
      <c r="G50" s="65"/>
      <c r="H50" s="65"/>
      <c r="I50" s="65"/>
      <c r="J50" s="65"/>
      <c r="K50" s="65"/>
      <c r="L50" s="65"/>
      <c r="M50" s="65"/>
      <c r="N50" s="65"/>
      <c r="O50" s="65"/>
      <c r="P50" s="82"/>
      <c r="Q50" s="82"/>
    </row>
    <row r="51" spans="1:17" ht="12">
      <c r="A51" s="65"/>
      <c r="B51" s="65"/>
      <c r="C51" s="91"/>
      <c r="D51" s="82"/>
      <c r="E51" s="82"/>
      <c r="F51" s="82"/>
      <c r="G51" s="65"/>
      <c r="H51" s="65"/>
      <c r="I51" s="65"/>
      <c r="J51" s="65"/>
      <c r="K51" s="65"/>
      <c r="L51" s="65"/>
      <c r="M51" s="65"/>
      <c r="N51" s="65"/>
      <c r="O51" s="65"/>
      <c r="P51" s="82"/>
      <c r="Q51" s="82"/>
    </row>
    <row r="52" spans="1:17" ht="12">
      <c r="A52" s="65"/>
      <c r="B52" s="65"/>
      <c r="C52" s="91"/>
      <c r="D52" s="82"/>
      <c r="E52" s="82"/>
      <c r="F52" s="82"/>
      <c r="G52" s="65"/>
      <c r="H52" s="65"/>
      <c r="I52" s="65"/>
      <c r="J52" s="65"/>
      <c r="K52" s="65"/>
      <c r="L52" s="65"/>
      <c r="M52" s="65"/>
      <c r="N52" s="65"/>
      <c r="O52" s="65"/>
      <c r="P52" s="82"/>
      <c r="Q52" s="82"/>
    </row>
    <row r="53" spans="1:17" ht="12">
      <c r="A53" s="65"/>
      <c r="B53" s="65"/>
      <c r="C53" s="91"/>
      <c r="D53" s="82"/>
      <c r="E53" s="82"/>
      <c r="F53" s="82"/>
      <c r="G53" s="65"/>
      <c r="H53" s="65"/>
      <c r="I53" s="65"/>
      <c r="J53" s="65"/>
      <c r="K53" s="65"/>
      <c r="L53" s="65"/>
      <c r="M53" s="65"/>
      <c r="N53" s="65"/>
      <c r="O53" s="65"/>
      <c r="P53" s="82"/>
      <c r="Q53" s="82"/>
    </row>
    <row r="54" spans="1:17" ht="12">
      <c r="A54" s="65"/>
      <c r="B54" s="65"/>
      <c r="C54" s="91"/>
      <c r="D54" s="82"/>
      <c r="E54" s="82"/>
      <c r="F54" s="82"/>
      <c r="G54" s="65"/>
      <c r="H54" s="65"/>
      <c r="I54" s="65"/>
      <c r="J54" s="65"/>
      <c r="K54" s="65"/>
      <c r="L54" s="65"/>
      <c r="M54" s="65"/>
      <c r="N54" s="65"/>
      <c r="O54" s="65"/>
      <c r="P54" s="82"/>
      <c r="Q54" s="82"/>
    </row>
    <row r="55" spans="1:17" ht="12">
      <c r="A55" s="65"/>
      <c r="B55" s="65"/>
      <c r="C55" s="91"/>
      <c r="D55" s="82"/>
      <c r="E55" s="82"/>
      <c r="F55" s="82"/>
      <c r="G55" s="65"/>
      <c r="H55" s="65"/>
      <c r="I55" s="65"/>
      <c r="J55" s="65"/>
      <c r="K55" s="65"/>
      <c r="L55" s="65"/>
      <c r="M55" s="65"/>
      <c r="N55" s="65"/>
      <c r="O55" s="65"/>
      <c r="P55" s="82"/>
      <c r="Q55" s="82"/>
    </row>
    <row r="56" spans="1:17" ht="12">
      <c r="A56" s="65"/>
      <c r="B56" s="65"/>
      <c r="C56" s="91"/>
      <c r="D56" s="82"/>
      <c r="E56" s="82"/>
      <c r="F56" s="82"/>
      <c r="G56" s="65"/>
      <c r="H56" s="65"/>
      <c r="I56" s="65"/>
      <c r="J56" s="65"/>
      <c r="K56" s="65"/>
      <c r="L56" s="65"/>
      <c r="M56" s="65"/>
      <c r="N56" s="65"/>
      <c r="O56" s="65"/>
      <c r="P56" s="82"/>
      <c r="Q56" s="82"/>
    </row>
    <row r="57" spans="1:17" ht="12">
      <c r="A57" s="65"/>
      <c r="B57" s="65"/>
      <c r="C57" s="91"/>
      <c r="D57" s="82"/>
      <c r="E57" s="82"/>
      <c r="F57" s="82"/>
      <c r="G57" s="65"/>
      <c r="H57" s="65"/>
      <c r="I57" s="65"/>
      <c r="J57" s="65"/>
      <c r="K57" s="65"/>
      <c r="L57" s="65"/>
      <c r="M57" s="65"/>
      <c r="N57" s="65"/>
      <c r="O57" s="65"/>
      <c r="P57" s="82"/>
      <c r="Q57" s="82"/>
    </row>
    <row r="58" spans="1:17" ht="12">
      <c r="A58" s="65"/>
      <c r="B58" s="65"/>
      <c r="C58" s="91"/>
      <c r="D58" s="82"/>
      <c r="E58" s="82"/>
      <c r="F58" s="82"/>
      <c r="G58" s="65"/>
      <c r="H58" s="65"/>
      <c r="I58" s="65"/>
      <c r="J58" s="65"/>
      <c r="K58" s="65"/>
      <c r="L58" s="65"/>
      <c r="M58" s="65"/>
      <c r="N58" s="65"/>
      <c r="O58" s="65"/>
      <c r="P58" s="82"/>
      <c r="Q58" s="82"/>
    </row>
    <row r="59" spans="1:17" ht="12">
      <c r="A59" s="65"/>
      <c r="B59" s="65"/>
      <c r="C59" s="91"/>
      <c r="D59" s="82"/>
      <c r="E59" s="82"/>
      <c r="F59" s="82"/>
      <c r="G59" s="65"/>
      <c r="H59" s="65"/>
      <c r="I59" s="65"/>
      <c r="J59" s="65"/>
      <c r="K59" s="65"/>
      <c r="L59" s="65"/>
      <c r="M59" s="65"/>
      <c r="N59" s="65"/>
      <c r="O59" s="65"/>
      <c r="P59" s="82"/>
      <c r="Q59" s="82"/>
    </row>
    <row r="60" spans="1:17" ht="12">
      <c r="A60" s="65"/>
      <c r="B60" s="65"/>
      <c r="C60" s="91"/>
      <c r="D60" s="82"/>
      <c r="E60" s="82"/>
      <c r="F60" s="82"/>
      <c r="G60" s="65"/>
      <c r="H60" s="65"/>
      <c r="I60" s="65"/>
      <c r="J60" s="65"/>
      <c r="K60" s="65"/>
      <c r="L60" s="65"/>
      <c r="M60" s="65"/>
      <c r="N60" s="65"/>
      <c r="O60" s="65"/>
      <c r="P60" s="82"/>
      <c r="Q60" s="82"/>
    </row>
    <row r="61" spans="1:17" ht="12">
      <c r="A61" s="65"/>
      <c r="B61" s="65"/>
      <c r="C61" s="91"/>
      <c r="D61" s="82"/>
      <c r="E61" s="82"/>
      <c r="F61" s="82"/>
      <c r="G61" s="65"/>
      <c r="H61" s="65"/>
      <c r="I61" s="65"/>
      <c r="J61" s="65"/>
      <c r="K61" s="65"/>
      <c r="L61" s="65"/>
      <c r="M61" s="65"/>
      <c r="N61" s="65"/>
      <c r="O61" s="65"/>
      <c r="P61" s="82"/>
      <c r="Q61" s="82"/>
    </row>
    <row r="62" spans="1:17" ht="12">
      <c r="A62" s="65"/>
      <c r="B62" s="65"/>
      <c r="D62" s="82"/>
      <c r="E62" s="82"/>
      <c r="F62" s="82"/>
      <c r="G62" s="65"/>
      <c r="H62" s="65"/>
      <c r="I62" s="65"/>
      <c r="J62" s="65"/>
      <c r="K62" s="65"/>
      <c r="L62" s="65"/>
      <c r="M62" s="65"/>
      <c r="N62" s="65"/>
      <c r="O62" s="65"/>
      <c r="P62" s="82"/>
      <c r="Q62" s="82"/>
    </row>
    <row r="63" spans="1:17" ht="12">
      <c r="A63" s="65"/>
      <c r="B63" s="65"/>
      <c r="D63" s="82"/>
      <c r="E63" s="82"/>
      <c r="F63" s="82"/>
      <c r="G63" s="65"/>
      <c r="H63" s="65"/>
      <c r="I63" s="65"/>
      <c r="J63" s="65"/>
      <c r="K63" s="65"/>
      <c r="L63" s="65"/>
      <c r="M63" s="65"/>
      <c r="N63" s="65"/>
      <c r="O63" s="65"/>
      <c r="P63" s="82"/>
      <c r="Q63" s="82"/>
    </row>
    <row r="64" spans="1:17" ht="12">
      <c r="A64" s="65"/>
      <c r="B64" s="65"/>
      <c r="C64" s="106">
        <v>0</v>
      </c>
      <c r="D64" s="82"/>
      <c r="E64" s="82"/>
      <c r="F64" s="82"/>
      <c r="G64" s="65"/>
      <c r="H64" s="65"/>
      <c r="I64" s="65"/>
      <c r="J64" s="65"/>
      <c r="K64" s="65"/>
      <c r="L64" s="65"/>
      <c r="M64" s="65"/>
      <c r="N64" s="65"/>
      <c r="O64" s="65"/>
      <c r="P64" s="82"/>
      <c r="Q64" s="82"/>
    </row>
    <row r="65" spans="1:17" ht="12">
      <c r="A65" s="65"/>
      <c r="B65" s="65"/>
      <c r="C65" s="91"/>
      <c r="D65" s="82"/>
      <c r="E65" s="82"/>
      <c r="F65" s="82"/>
      <c r="G65" s="65"/>
      <c r="H65" s="65"/>
      <c r="I65" s="65"/>
      <c r="J65" s="65"/>
      <c r="K65" s="65"/>
      <c r="L65" s="65"/>
      <c r="M65" s="65"/>
      <c r="N65" s="65"/>
      <c r="O65" s="65"/>
      <c r="P65" s="82"/>
      <c r="Q65" s="82"/>
    </row>
    <row r="66" spans="1:17" ht="12">
      <c r="A66" s="65"/>
      <c r="B66" s="65"/>
      <c r="C66" s="91"/>
      <c r="D66" s="82"/>
      <c r="E66" s="82"/>
      <c r="F66" s="82"/>
      <c r="G66" s="65"/>
      <c r="H66" s="65"/>
      <c r="I66" s="65"/>
      <c r="J66" s="65"/>
      <c r="K66" s="65"/>
      <c r="L66" s="65"/>
      <c r="M66" s="65"/>
      <c r="N66" s="65"/>
      <c r="O66" s="65"/>
      <c r="P66" s="82"/>
      <c r="Q66" s="82"/>
    </row>
    <row r="67" spans="1:17" ht="12">
      <c r="A67" s="65"/>
      <c r="B67" s="65"/>
      <c r="C67" s="91"/>
      <c r="D67" s="82"/>
      <c r="E67" s="82"/>
      <c r="F67" s="82"/>
      <c r="G67" s="65"/>
      <c r="H67" s="65"/>
      <c r="I67" s="65"/>
      <c r="J67" s="65"/>
      <c r="K67" s="65"/>
      <c r="L67" s="65"/>
      <c r="M67" s="65"/>
      <c r="N67" s="65"/>
      <c r="O67" s="65"/>
      <c r="P67" s="82"/>
      <c r="Q67" s="82"/>
    </row>
    <row r="68" spans="1:17" ht="12">
      <c r="A68" s="65"/>
      <c r="B68" s="65"/>
      <c r="C68" s="91"/>
      <c r="D68" s="82"/>
      <c r="E68" s="82"/>
      <c r="F68" s="82"/>
      <c r="G68" s="65"/>
      <c r="H68" s="65"/>
      <c r="I68" s="65"/>
      <c r="J68" s="65"/>
      <c r="K68" s="65"/>
      <c r="L68" s="65"/>
      <c r="M68" s="65"/>
      <c r="N68" s="65"/>
      <c r="O68" s="65"/>
      <c r="P68" s="82"/>
      <c r="Q68" s="82"/>
    </row>
    <row r="69" spans="1:17" ht="12">
      <c r="A69" s="65"/>
      <c r="B69" s="65"/>
      <c r="C69" s="91"/>
      <c r="D69" s="82"/>
      <c r="E69" s="82"/>
      <c r="F69" s="82"/>
      <c r="G69" s="65"/>
      <c r="H69" s="65"/>
      <c r="I69" s="65"/>
      <c r="J69" s="65"/>
      <c r="K69" s="65"/>
      <c r="L69" s="65"/>
      <c r="M69" s="65"/>
      <c r="N69" s="65"/>
      <c r="O69" s="65"/>
      <c r="P69" s="82"/>
      <c r="Q69" s="82"/>
    </row>
    <row r="70" spans="1:17" ht="12">
      <c r="A70" s="65"/>
      <c r="B70" s="65"/>
      <c r="C70" s="91"/>
      <c r="D70" s="82"/>
      <c r="E70" s="82"/>
      <c r="F70" s="82"/>
      <c r="G70" s="65"/>
      <c r="H70" s="65"/>
      <c r="I70" s="65"/>
      <c r="J70" s="65"/>
      <c r="K70" s="65"/>
      <c r="L70" s="65"/>
      <c r="M70" s="65"/>
      <c r="N70" s="65"/>
      <c r="O70" s="65"/>
      <c r="P70" s="82"/>
      <c r="Q70" s="82"/>
    </row>
    <row r="71" spans="1:17" ht="12">
      <c r="A71" s="65"/>
      <c r="B71" s="65"/>
      <c r="C71" s="91"/>
      <c r="D71" s="82"/>
      <c r="E71" s="82"/>
      <c r="F71" s="82"/>
      <c r="G71" s="65"/>
      <c r="H71" s="65"/>
      <c r="I71" s="65"/>
      <c r="J71" s="65"/>
      <c r="K71" s="65"/>
      <c r="L71" s="65"/>
      <c r="M71" s="65"/>
      <c r="N71" s="65"/>
      <c r="O71" s="65"/>
      <c r="P71" s="82"/>
      <c r="Q71" s="82"/>
    </row>
    <row r="72" spans="1:17" ht="12">
      <c r="A72" s="65"/>
      <c r="B72" s="65"/>
      <c r="C72" s="91"/>
      <c r="D72" s="82"/>
      <c r="E72" s="82"/>
      <c r="F72" s="82"/>
      <c r="G72" s="65"/>
      <c r="H72" s="65"/>
      <c r="I72" s="65"/>
      <c r="J72" s="65"/>
      <c r="K72" s="65"/>
      <c r="L72" s="65"/>
      <c r="M72" s="65"/>
      <c r="N72" s="65"/>
      <c r="O72" s="65"/>
      <c r="P72" s="82"/>
      <c r="Q72" s="82"/>
    </row>
    <row r="199" spans="6:7" s="14" customFormat="1" ht="12" customHeight="1">
      <c r="F199" s="63"/>
      <c r="G199" s="64"/>
    </row>
    <row r="200" spans="1:9" ht="12" hidden="1">
      <c r="A200" s="59" t="s">
        <v>28</v>
      </c>
      <c r="B200" s="59" t="str">
        <f>IF($G$6="ВЗРОСЛЫЕ","МУЖЧИНЫ",IF($G$6="ДО 19 ЛЕТ","ЮНИОРЫ","ЮНОШИ"))</f>
        <v>ЮНОШИ</v>
      </c>
      <c r="C200" s="60" t="s">
        <v>8</v>
      </c>
      <c r="D200" s="60" t="s">
        <v>9</v>
      </c>
      <c r="E200" s="61"/>
      <c r="F200" s="61"/>
      <c r="G200" s="62"/>
      <c r="H200" s="61"/>
      <c r="I200" s="61"/>
    </row>
    <row r="201" spans="1:9" ht="12" hidden="1">
      <c r="A201" s="59" t="s">
        <v>29</v>
      </c>
      <c r="B201" s="59" t="str">
        <f>IF($G$6="ВЗРОСЛЫЕ","ЖЕНЩИНЫ",IF($G$6="ДО 19 ЛЕТ","ЮНИОРКИ","ДЕВУШКИ"))</f>
        <v>ДЕВУШКИ</v>
      </c>
      <c r="C201" s="60" t="s">
        <v>16</v>
      </c>
      <c r="D201" s="60" t="s">
        <v>30</v>
      </c>
      <c r="E201" s="61"/>
      <c r="F201" s="61"/>
      <c r="G201" s="62"/>
      <c r="H201" s="61"/>
      <c r="I201" s="61"/>
    </row>
    <row r="202" spans="1:9" ht="12" hidden="1">
      <c r="A202" s="59" t="s">
        <v>31</v>
      </c>
      <c r="B202" s="59" t="str">
        <f>IF($G$6="ВЗРОСЛЫЕ","МУЖЧИНЫ И ЖЕНЩИНЫ",IF($G$6="ДО 19 ЛЕТ","ЮНИОРЫ И ЮНИОРКИ","ЮНОШИ И ДЕВУШКИ"))</f>
        <v>ЮНОШИ И ДЕВУШКИ</v>
      </c>
      <c r="C202" s="60" t="s">
        <v>17</v>
      </c>
      <c r="D202" s="60" t="s">
        <v>32</v>
      </c>
      <c r="E202" s="61"/>
      <c r="F202" s="61"/>
      <c r="G202" s="62"/>
      <c r="H202" s="61"/>
      <c r="I202" s="61"/>
    </row>
    <row r="203" spans="1:9" ht="12" hidden="1">
      <c r="A203" s="59" t="s">
        <v>7</v>
      </c>
      <c r="B203" s="59"/>
      <c r="C203" s="60" t="s">
        <v>18</v>
      </c>
      <c r="D203" s="60" t="s">
        <v>33</v>
      </c>
      <c r="E203" s="61"/>
      <c r="F203" s="61"/>
      <c r="G203" s="62"/>
      <c r="H203" s="61"/>
      <c r="I203" s="61"/>
    </row>
    <row r="204" spans="1:9" ht="12" hidden="1">
      <c r="A204" s="59" t="s">
        <v>34</v>
      </c>
      <c r="B204" s="59"/>
      <c r="C204" s="60" t="s">
        <v>19</v>
      </c>
      <c r="D204" s="60" t="s">
        <v>35</v>
      </c>
      <c r="E204" s="61"/>
      <c r="F204" s="61"/>
      <c r="G204" s="62"/>
      <c r="H204" s="61"/>
      <c r="I204" s="61"/>
    </row>
    <row r="205" spans="1:9" ht="12" hidden="1">
      <c r="A205" s="59" t="s">
        <v>36</v>
      </c>
      <c r="B205" s="59"/>
      <c r="C205" s="60" t="s">
        <v>37</v>
      </c>
      <c r="D205" s="60"/>
      <c r="E205" s="61"/>
      <c r="F205" s="61"/>
      <c r="G205" s="62"/>
      <c r="H205" s="61"/>
      <c r="I205" s="61"/>
    </row>
    <row r="206" spans="1:9" ht="12" hidden="1">
      <c r="A206" s="59"/>
      <c r="B206" s="59"/>
      <c r="C206" s="60" t="s">
        <v>38</v>
      </c>
      <c r="D206" s="60"/>
      <c r="E206" s="61"/>
      <c r="F206" s="61"/>
      <c r="G206" s="62"/>
      <c r="H206" s="61"/>
      <c r="I206" s="61"/>
    </row>
    <row r="207" spans="6:7" s="14" customFormat="1" ht="12" customHeight="1">
      <c r="F207" s="63"/>
      <c r="G207" s="64"/>
    </row>
  </sheetData>
  <sheetProtection selectLockedCells="1"/>
  <mergeCells count="95">
    <mergeCell ref="Q19:Q20"/>
    <mergeCell ref="G20:I21"/>
    <mergeCell ref="L21:L22"/>
    <mergeCell ref="H22:J22"/>
    <mergeCell ref="O19:O20"/>
    <mergeCell ref="J20:J21"/>
    <mergeCell ref="H19:J19"/>
    <mergeCell ref="P17:Q17"/>
    <mergeCell ref="P15:Q15"/>
    <mergeCell ref="A17:A18"/>
    <mergeCell ref="B17:B18"/>
    <mergeCell ref="O18:Q18"/>
    <mergeCell ref="H18:I18"/>
    <mergeCell ref="D17:F18"/>
    <mergeCell ref="P16:Q16"/>
    <mergeCell ref="C17:C18"/>
    <mergeCell ref="H15:J15"/>
    <mergeCell ref="A1:Q1"/>
    <mergeCell ref="A4:Q4"/>
    <mergeCell ref="B13:B14"/>
    <mergeCell ref="C13:C14"/>
    <mergeCell ref="A2:Q2"/>
    <mergeCell ref="A5:D5"/>
    <mergeCell ref="A11:A12"/>
    <mergeCell ref="P14:Q14"/>
    <mergeCell ref="D9:F10"/>
    <mergeCell ref="M9:P10"/>
    <mergeCell ref="L18:N18"/>
    <mergeCell ref="N14:N15"/>
    <mergeCell ref="K14:M15"/>
    <mergeCell ref="L16:N16"/>
    <mergeCell ref="A15:A16"/>
    <mergeCell ref="B15:B16"/>
    <mergeCell ref="H14:I14"/>
    <mergeCell ref="J16:J17"/>
    <mergeCell ref="G16:I17"/>
    <mergeCell ref="C15:C16"/>
    <mergeCell ref="D15:F16"/>
    <mergeCell ref="G12:I13"/>
    <mergeCell ref="J12:J13"/>
    <mergeCell ref="L12:N12"/>
    <mergeCell ref="I9:L10"/>
    <mergeCell ref="A13:A14"/>
    <mergeCell ref="P12:Q12"/>
    <mergeCell ref="D13:F14"/>
    <mergeCell ref="L13:N13"/>
    <mergeCell ref="B11:B12"/>
    <mergeCell ref="C11:C12"/>
    <mergeCell ref="D11:F12"/>
    <mergeCell ref="F7:G7"/>
    <mergeCell ref="H24:J24"/>
    <mergeCell ref="E6:F6"/>
    <mergeCell ref="G6:I6"/>
    <mergeCell ref="D24:F24"/>
    <mergeCell ref="D21:F22"/>
    <mergeCell ref="A8:Q8"/>
    <mergeCell ref="B9:B10"/>
    <mergeCell ref="C9:C10"/>
    <mergeCell ref="A9:A10"/>
    <mergeCell ref="E5:F5"/>
    <mergeCell ref="G5:I5"/>
    <mergeCell ref="A3:Q3"/>
    <mergeCell ref="A6:D6"/>
    <mergeCell ref="K5:M5"/>
    <mergeCell ref="K6:M6"/>
    <mergeCell ref="O5:P5"/>
    <mergeCell ref="O6:P6"/>
    <mergeCell ref="D19:F20"/>
    <mergeCell ref="O29:Q29"/>
    <mergeCell ref="J28:Q28"/>
    <mergeCell ref="J26:Q26"/>
    <mergeCell ref="J27:Q27"/>
    <mergeCell ref="F26:G26"/>
    <mergeCell ref="K29:M29"/>
    <mergeCell ref="H23:J23"/>
    <mergeCell ref="P19:P20"/>
    <mergeCell ref="P23:Q23"/>
    <mergeCell ref="F34:G34"/>
    <mergeCell ref="F33:G33"/>
    <mergeCell ref="F32:G32"/>
    <mergeCell ref="F31:G31"/>
    <mergeCell ref="F27:H27"/>
    <mergeCell ref="F28:H28"/>
    <mergeCell ref="F29:H29"/>
    <mergeCell ref="F30:H30"/>
    <mergeCell ref="H7:I7"/>
    <mergeCell ref="O34:Q34"/>
    <mergeCell ref="O32:Q33"/>
    <mergeCell ref="K31:Q31"/>
    <mergeCell ref="K30:M30"/>
    <mergeCell ref="O30:Q30"/>
    <mergeCell ref="P13:Q13"/>
    <mergeCell ref="K34:M34"/>
    <mergeCell ref="K32:M33"/>
    <mergeCell ref="L17:N17"/>
  </mergeCells>
  <conditionalFormatting sqref="N14:N15">
    <cfRule type="expression" priority="1" dxfId="134" stopIfTrue="1">
      <formula>COUNTIF($O$39:$Q$46,K14)&gt;0</formula>
    </cfRule>
  </conditionalFormatting>
  <conditionalFormatting sqref="J20:J21">
    <cfRule type="expression" priority="2" dxfId="137" stopIfTrue="1">
      <formula>#REF!=TRUE</formula>
    </cfRule>
  </conditionalFormatting>
  <conditionalFormatting sqref="H22:J22">
    <cfRule type="expression" priority="3" dxfId="137" stopIfTrue="1">
      <formula>$C$62=TRUE</formula>
    </cfRule>
  </conditionalFormatting>
  <conditionalFormatting sqref="G22">
    <cfRule type="expression" priority="4" dxfId="137" stopIfTrue="1">
      <formula>$C$62=TRUE</formula>
    </cfRule>
    <cfRule type="cellIs" priority="5" dxfId="34" operator="notEqual" stopIfTrue="1">
      <formula>0</formula>
    </cfRule>
  </conditionalFormatting>
  <conditionalFormatting sqref="G20:I21">
    <cfRule type="expression" priority="6" dxfId="137" stopIfTrue="1">
      <formula>$C$62=TRUE</formula>
    </cfRule>
    <cfRule type="expression" priority="7" dxfId="135" stopIfTrue="1">
      <formula>LEFT(G20,4)="поб."</formula>
    </cfRule>
  </conditionalFormatting>
  <conditionalFormatting sqref="D19:F22">
    <cfRule type="expression" priority="8" dxfId="137" stopIfTrue="1">
      <formula>$C$62=TRUE</formula>
    </cfRule>
    <cfRule type="expression" priority="9" dxfId="135" stopIfTrue="1">
      <formula>LEFT(D19,3)="пр."</formula>
    </cfRule>
  </conditionalFormatting>
  <conditionalFormatting sqref="D24:F24">
    <cfRule type="expression" priority="10" dxfId="135" stopIfTrue="1">
      <formula>LEFT(D24,3)="пр."</formula>
    </cfRule>
  </conditionalFormatting>
  <conditionalFormatting sqref="L21:L22">
    <cfRule type="expression" priority="11" dxfId="135" stopIfTrue="1">
      <formula>$C$62=TRUE</formula>
    </cfRule>
  </conditionalFormatting>
  <conditionalFormatting sqref="C11:C18">
    <cfRule type="expression" priority="12" dxfId="136" stopIfTrue="1">
      <formula>COUNTIF($C$11:$C$18,C11)&gt;1</formula>
    </cfRule>
  </conditionalFormatting>
  <conditionalFormatting sqref="G12:I13 G16:I17 K14:M15 O18:Q18">
    <cfRule type="expression" priority="13" dxfId="134" stopIfTrue="1">
      <formula>COUNTIF($O$39:$Q$46,G12)&gt;0</formula>
    </cfRule>
    <cfRule type="expression" priority="14" dxfId="135" stopIfTrue="1">
      <formula>LEFT(G12,4)="поб."</formula>
    </cfRule>
  </conditionalFormatting>
  <conditionalFormatting sqref="G14 G18 K16">
    <cfRule type="cellIs" priority="15" dxfId="133" operator="notEqual" stopIfTrue="1">
      <formula>0</formula>
    </cfRule>
  </conditionalFormatting>
  <dataValidations count="4">
    <dataValidation type="list" allowBlank="1" showInputMessage="1" showErrorMessage="1" sqref="K6 N6">
      <formula1>$B$200:$B$202</formula1>
    </dataValidation>
    <dataValidation type="list" allowBlank="1" showInputMessage="1" showErrorMessage="1" sqref="G6:I6">
      <formula1>$A$200:$A$205</formula1>
    </dataValidation>
    <dataValidation type="list" allowBlank="1" showInputMessage="1" showErrorMessage="1" sqref="O6">
      <formula1>$C$200:$C$206</formula1>
    </dataValidation>
    <dataValidation type="list" allowBlank="1" showInputMessage="1" showErrorMessage="1" sqref="Q6">
      <formula1>$D$200:$D$204</formula1>
    </dataValidation>
  </dataValidations>
  <printOptions horizontalCentered="1"/>
  <pageMargins left="0.1968503937007874" right="0.1968503937007874" top="0.5118110236220472" bottom="0.3937007874015748" header="0.15748031496062992" footer="0.1968503937007874"/>
  <pageSetup fitToHeight="1" fitToWidth="1" horizontalDpi="600" verticalDpi="600" orientation="portrait" paperSize="9" scale="72" r:id="rId4"/>
  <headerFooter>
    <oddHeader>&amp;L&amp;G&amp;C&amp;"Arial Cyr,полужирный"&amp;12ТУРНИР ПО ВИДУ СПОРТА
"ТЕННИС" (0130002611Я)&amp;R&amp;G</oddHeader>
  </headerFooter>
  <drawing r:id="rId2"/>
  <legacyDrawing r:id="rId1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4"/>
  <sheetViews>
    <sheetView showGridLines="0" showZeros="0" zoomScalePageLayoutView="0" workbookViewId="0" topLeftCell="A1">
      <pane ySplit="10" topLeftCell="A11" activePane="bottomLeft" state="frozen"/>
      <selection pane="topLeft" activeCell="A10" sqref="A10"/>
      <selection pane="bottomLeft" activeCell="A3" sqref="A3:Q3"/>
    </sheetView>
  </sheetViews>
  <sheetFormatPr defaultColWidth="9.125" defaultRowHeight="12.75"/>
  <cols>
    <col min="1" max="2" width="8.875" style="51" customWidth="1"/>
    <col min="3" max="3" width="6.125" style="105" hidden="1" customWidth="1"/>
    <col min="4" max="4" width="16.875" style="107" customWidth="1"/>
    <col min="5" max="5" width="8.875" style="107" customWidth="1"/>
    <col min="6" max="6" width="12.875" style="107" customWidth="1"/>
    <col min="7" max="7" width="2.875" style="51" customWidth="1"/>
    <col min="8" max="9" width="12.875" style="51" customWidth="1"/>
    <col min="10" max="10" width="4.875" style="51" hidden="1" customWidth="1"/>
    <col min="11" max="11" width="2.875" style="51" customWidth="1"/>
    <col min="12" max="13" width="12.875" style="51" customWidth="1"/>
    <col min="14" max="14" width="4.875" style="51" hidden="1" customWidth="1"/>
    <col min="15" max="15" width="2.875" style="51" customWidth="1"/>
    <col min="16" max="17" width="12.875" style="107" customWidth="1"/>
    <col min="18" max="16384" width="9.125" style="51" customWidth="1"/>
  </cols>
  <sheetData>
    <row r="1" spans="1:17" ht="30" customHeight="1">
      <c r="A1" s="1025" t="s">
        <v>190</v>
      </c>
      <c r="B1" s="1025"/>
      <c r="C1" s="1025"/>
      <c r="D1" s="1025"/>
      <c r="E1" s="1025"/>
      <c r="F1" s="1025"/>
      <c r="G1" s="1025"/>
      <c r="H1" s="1025"/>
      <c r="I1" s="1025"/>
      <c r="J1" s="1025"/>
      <c r="K1" s="1025"/>
      <c r="L1" s="1025"/>
      <c r="M1" s="1025"/>
      <c r="N1" s="1025"/>
      <c r="O1" s="1025"/>
      <c r="P1" s="1025"/>
      <c r="Q1" s="1025"/>
    </row>
    <row r="2" spans="1:17" ht="9.75" customHeight="1">
      <c r="A2" s="1027" t="s">
        <v>0</v>
      </c>
      <c r="B2" s="1028"/>
      <c r="C2" s="1028"/>
      <c r="D2" s="1028"/>
      <c r="E2" s="1028"/>
      <c r="F2" s="1028"/>
      <c r="G2" s="1028"/>
      <c r="H2" s="1028"/>
      <c r="I2" s="1028"/>
      <c r="J2" s="1028"/>
      <c r="K2" s="1028"/>
      <c r="L2" s="1028"/>
      <c r="M2" s="1028"/>
      <c r="N2" s="1028"/>
      <c r="O2" s="1028"/>
      <c r="P2" s="1028"/>
      <c r="Q2" s="1029"/>
    </row>
    <row r="3" spans="1:17" s="127" customFormat="1" ht="21" customHeight="1">
      <c r="A3" s="1043"/>
      <c r="B3" s="1044"/>
      <c r="C3" s="1044"/>
      <c r="D3" s="1044"/>
      <c r="E3" s="1044"/>
      <c r="F3" s="1044"/>
      <c r="G3" s="1044"/>
      <c r="H3" s="1044"/>
      <c r="I3" s="1044"/>
      <c r="J3" s="1044"/>
      <c r="K3" s="1044"/>
      <c r="L3" s="1044"/>
      <c r="M3" s="1044"/>
      <c r="N3" s="1044"/>
      <c r="O3" s="1044"/>
      <c r="P3" s="1044"/>
      <c r="Q3" s="1045"/>
    </row>
    <row r="4" spans="1:17" s="66" customFormat="1" ht="12">
      <c r="A4" s="1026"/>
      <c r="B4" s="1026"/>
      <c r="C4" s="1026"/>
      <c r="D4" s="1026"/>
      <c r="E4" s="1026"/>
      <c r="F4" s="1026"/>
      <c r="G4" s="1026"/>
      <c r="H4" s="1026"/>
      <c r="I4" s="1026"/>
      <c r="J4" s="1026"/>
      <c r="K4" s="1026"/>
      <c r="L4" s="1026"/>
      <c r="M4" s="1026"/>
      <c r="N4" s="1026"/>
      <c r="O4" s="1026"/>
      <c r="P4" s="1026"/>
      <c r="Q4" s="1026"/>
    </row>
    <row r="5" spans="1:17" s="69" customFormat="1" ht="12">
      <c r="A5" s="1061" t="s">
        <v>1</v>
      </c>
      <c r="B5" s="1061"/>
      <c r="C5" s="1061"/>
      <c r="D5" s="1061"/>
      <c r="E5" s="1061" t="s">
        <v>2</v>
      </c>
      <c r="F5" s="1061"/>
      <c r="G5" s="1061" t="s">
        <v>3</v>
      </c>
      <c r="H5" s="1061"/>
      <c r="I5" s="1061"/>
      <c r="J5" s="68"/>
      <c r="K5" s="1048" t="s">
        <v>4</v>
      </c>
      <c r="L5" s="1049"/>
      <c r="M5" s="1050"/>
      <c r="N5" s="159"/>
      <c r="O5" s="1048" t="s">
        <v>5</v>
      </c>
      <c r="P5" s="1050"/>
      <c r="Q5" s="67" t="s">
        <v>6</v>
      </c>
    </row>
    <row r="6" spans="1:17" s="72" customFormat="1" ht="12.75">
      <c r="A6" s="1046"/>
      <c r="B6" s="1046"/>
      <c r="C6" s="1046"/>
      <c r="D6" s="1046"/>
      <c r="E6" s="1057"/>
      <c r="F6" s="1057"/>
      <c r="G6" s="1046"/>
      <c r="H6" s="1046"/>
      <c r="I6" s="1046"/>
      <c r="J6" s="71"/>
      <c r="K6" s="1051"/>
      <c r="L6" s="1052"/>
      <c r="M6" s="1053"/>
      <c r="N6" s="71"/>
      <c r="O6" s="1051"/>
      <c r="P6" s="1053"/>
      <c r="Q6" s="70"/>
    </row>
    <row r="7" spans="1:17" s="46" customFormat="1" ht="15" customHeight="1">
      <c r="A7" s="73"/>
      <c r="B7" s="73"/>
      <c r="C7" s="74"/>
      <c r="D7" s="75"/>
      <c r="E7" s="75"/>
      <c r="F7" s="1047"/>
      <c r="G7" s="1047"/>
      <c r="H7" s="1034"/>
      <c r="I7" s="1034"/>
      <c r="J7" s="76"/>
      <c r="K7" s="76"/>
      <c r="L7" s="76"/>
      <c r="M7" s="77"/>
      <c r="N7" s="77"/>
      <c r="O7" s="77"/>
      <c r="P7" s="78"/>
      <c r="Q7" s="79"/>
    </row>
    <row r="8" spans="1:17" ht="22.5" customHeight="1" thickBot="1">
      <c r="A8" s="1040" t="s">
        <v>39</v>
      </c>
      <c r="B8" s="1040"/>
      <c r="C8" s="1040"/>
      <c r="D8" s="1040"/>
      <c r="E8" s="1040"/>
      <c r="F8" s="1040"/>
      <c r="G8" s="1040"/>
      <c r="H8" s="1040"/>
      <c r="I8" s="1040"/>
      <c r="J8" s="1040"/>
      <c r="K8" s="1040"/>
      <c r="L8" s="1040"/>
      <c r="M8" s="1040"/>
      <c r="N8" s="1040"/>
      <c r="O8" s="1040"/>
      <c r="P8" s="1040"/>
      <c r="Q8" s="1040"/>
    </row>
    <row r="9" spans="1:17" ht="15" customHeight="1" thickTop="1">
      <c r="A9" s="1014" t="s">
        <v>55</v>
      </c>
      <c r="B9" s="1041" t="s">
        <v>54</v>
      </c>
      <c r="C9" s="1012"/>
      <c r="D9" s="1016" t="s">
        <v>59</v>
      </c>
      <c r="E9" s="1017"/>
      <c r="F9" s="1018"/>
      <c r="G9" s="80"/>
      <c r="H9" s="81"/>
      <c r="I9" s="1022" t="s">
        <v>41</v>
      </c>
      <c r="J9" s="1022"/>
      <c r="K9" s="1022"/>
      <c r="L9" s="1022"/>
      <c r="M9" s="1022"/>
      <c r="N9" s="1022"/>
      <c r="O9" s="1022"/>
      <c r="P9" s="1022"/>
      <c r="Q9" s="82"/>
    </row>
    <row r="10" spans="1:17" s="86" customFormat="1" ht="15" customHeight="1" thickBot="1">
      <c r="A10" s="1015"/>
      <c r="B10" s="1042"/>
      <c r="C10" s="1013"/>
      <c r="D10" s="1019"/>
      <c r="E10" s="1020"/>
      <c r="F10" s="1021"/>
      <c r="G10" s="83"/>
      <c r="H10" s="84"/>
      <c r="I10" s="1023"/>
      <c r="J10" s="1023"/>
      <c r="K10" s="1023"/>
      <c r="L10" s="1023"/>
      <c r="M10" s="1023"/>
      <c r="N10" s="1023"/>
      <c r="O10" s="1023"/>
      <c r="P10" s="1023"/>
      <c r="Q10" s="85"/>
    </row>
    <row r="11" spans="1:17" s="486" customFormat="1" ht="15" customHeight="1" thickTop="1">
      <c r="A11" s="488"/>
      <c r="B11" s="488"/>
      <c r="C11" s="489"/>
      <c r="D11" s="482"/>
      <c r="E11" s="482"/>
      <c r="F11" s="482"/>
      <c r="G11" s="80"/>
      <c r="H11" s="77"/>
      <c r="I11" s="484"/>
      <c r="J11" s="484"/>
      <c r="K11" s="484"/>
      <c r="L11" s="484"/>
      <c r="M11" s="484"/>
      <c r="N11" s="484"/>
      <c r="O11" s="484"/>
      <c r="P11" s="484"/>
      <c r="Q11" s="484"/>
    </row>
    <row r="12" spans="1:17" s="86" customFormat="1" ht="24" customHeight="1">
      <c r="A12" s="993"/>
      <c r="B12" s="1006"/>
      <c r="C12" s="1031"/>
      <c r="D12" s="1088"/>
      <c r="E12" s="1089"/>
      <c r="F12" s="1089"/>
      <c r="G12" s="177"/>
      <c r="H12" s="178"/>
      <c r="I12" s="178"/>
      <c r="J12" s="179"/>
      <c r="K12" s="192"/>
      <c r="L12" s="179"/>
      <c r="M12" s="179"/>
      <c r="N12" s="179"/>
      <c r="O12" s="192"/>
      <c r="P12" s="210"/>
      <c r="Q12" s="210"/>
    </row>
    <row r="13" spans="1:17" s="87" customFormat="1" ht="24" customHeight="1">
      <c r="A13" s="994"/>
      <c r="B13" s="1007"/>
      <c r="C13" s="992"/>
      <c r="D13" s="997"/>
      <c r="E13" s="998"/>
      <c r="F13" s="998"/>
      <c r="G13" s="1078"/>
      <c r="H13" s="1078"/>
      <c r="I13" s="1078"/>
      <c r="J13" s="1078"/>
      <c r="K13" s="1078"/>
      <c r="L13" s="1078"/>
      <c r="M13" s="1078"/>
      <c r="N13" s="1078"/>
      <c r="O13" s="211"/>
      <c r="P13" s="988"/>
      <c r="Q13" s="988"/>
    </row>
    <row r="14" spans="1:17" s="87" customFormat="1" ht="24" customHeight="1">
      <c r="A14" s="993"/>
      <c r="B14" s="1006"/>
      <c r="C14" s="991"/>
      <c r="D14" s="995"/>
      <c r="E14" s="996"/>
      <c r="F14" s="1010"/>
      <c r="G14" s="1079"/>
      <c r="H14" s="1079"/>
      <c r="I14" s="1079"/>
      <c r="J14" s="1079"/>
      <c r="K14" s="1079"/>
      <c r="L14" s="1079"/>
      <c r="M14" s="1079"/>
      <c r="N14" s="1079"/>
      <c r="O14" s="211"/>
      <c r="P14" s="988"/>
      <c r="Q14" s="988"/>
    </row>
    <row r="15" spans="1:17" s="87" customFormat="1" ht="24" customHeight="1">
      <c r="A15" s="994"/>
      <c r="B15" s="1007"/>
      <c r="C15" s="992"/>
      <c r="D15" s="997"/>
      <c r="E15" s="998"/>
      <c r="F15" s="1011"/>
      <c r="G15" s="1090"/>
      <c r="H15" s="1091"/>
      <c r="I15" s="1091"/>
      <c r="J15" s="1091"/>
      <c r="K15" s="1091"/>
      <c r="L15" s="1091"/>
      <c r="M15" s="1091"/>
      <c r="N15" s="1081" t="s">
        <v>42</v>
      </c>
      <c r="O15" s="193"/>
      <c r="P15" s="988"/>
      <c r="Q15" s="988"/>
    </row>
    <row r="16" spans="1:17" s="87" customFormat="1" ht="24" customHeight="1">
      <c r="A16" s="501"/>
      <c r="B16" s="495"/>
      <c r="C16" s="496"/>
      <c r="D16" s="481"/>
      <c r="E16" s="481"/>
      <c r="F16" s="481"/>
      <c r="G16" s="275"/>
      <c r="H16" s="491"/>
      <c r="I16" s="491"/>
      <c r="J16" s="494"/>
      <c r="K16" s="490"/>
      <c r="L16" s="490"/>
      <c r="M16" s="490"/>
      <c r="N16" s="1081"/>
      <c r="O16" s="193"/>
      <c r="P16" s="480"/>
      <c r="Q16" s="480"/>
    </row>
    <row r="17" spans="1:17" s="486" customFormat="1" ht="24" customHeight="1">
      <c r="A17" s="77"/>
      <c r="B17" s="77"/>
      <c r="C17" s="485"/>
      <c r="D17" s="483"/>
      <c r="E17" s="483"/>
      <c r="F17" s="483"/>
      <c r="G17" s="80"/>
      <c r="H17" s="77"/>
      <c r="I17" s="484"/>
      <c r="J17" s="484"/>
      <c r="K17" s="484"/>
      <c r="L17" s="484"/>
      <c r="M17" s="484"/>
      <c r="N17" s="1081"/>
      <c r="O17" s="484"/>
      <c r="P17" s="484"/>
      <c r="Q17" s="484"/>
    </row>
    <row r="18" spans="1:17" s="86" customFormat="1" ht="24" customHeight="1">
      <c r="A18" s="993"/>
      <c r="B18" s="1006"/>
      <c r="C18" s="1031"/>
      <c r="D18" s="1088"/>
      <c r="E18" s="1089"/>
      <c r="F18" s="1089"/>
      <c r="G18" s="177"/>
      <c r="H18" s="178"/>
      <c r="I18" s="178"/>
      <c r="J18" s="179"/>
      <c r="K18" s="192"/>
      <c r="L18" s="179"/>
      <c r="M18" s="179"/>
      <c r="N18" s="1081"/>
      <c r="O18" s="192"/>
      <c r="P18" s="210"/>
      <c r="Q18" s="210"/>
    </row>
    <row r="19" spans="1:17" s="87" customFormat="1" ht="24" customHeight="1">
      <c r="A19" s="994"/>
      <c r="B19" s="1007"/>
      <c r="C19" s="992"/>
      <c r="D19" s="997"/>
      <c r="E19" s="998"/>
      <c r="F19" s="998"/>
      <c r="G19" s="1086"/>
      <c r="H19" s="1086"/>
      <c r="I19" s="1086"/>
      <c r="J19" s="1086"/>
      <c r="K19" s="1086"/>
      <c r="L19" s="1086"/>
      <c r="M19" s="1086"/>
      <c r="N19" s="1081"/>
      <c r="O19" s="211"/>
      <c r="P19" s="988"/>
      <c r="Q19" s="988"/>
    </row>
    <row r="20" spans="1:17" s="87" customFormat="1" ht="24" customHeight="1">
      <c r="A20" s="993"/>
      <c r="B20" s="1006"/>
      <c r="C20" s="991"/>
      <c r="D20" s="995"/>
      <c r="E20" s="996"/>
      <c r="F20" s="1010"/>
      <c r="G20" s="1087"/>
      <c r="H20" s="1087"/>
      <c r="I20" s="1087"/>
      <c r="J20" s="1087"/>
      <c r="K20" s="1087"/>
      <c r="L20" s="1087"/>
      <c r="M20" s="1087"/>
      <c r="N20" s="1081"/>
      <c r="O20" s="211"/>
      <c r="P20" s="988"/>
      <c r="Q20" s="988"/>
    </row>
    <row r="21" spans="1:17" s="87" customFormat="1" ht="24" customHeight="1">
      <c r="A21" s="994"/>
      <c r="B21" s="1007"/>
      <c r="C21" s="992"/>
      <c r="D21" s="997"/>
      <c r="E21" s="998"/>
      <c r="F21" s="1011"/>
      <c r="G21" s="1090"/>
      <c r="H21" s="1091"/>
      <c r="I21" s="1091"/>
      <c r="J21" s="1091"/>
      <c r="K21" s="1091"/>
      <c r="L21" s="1091"/>
      <c r="M21" s="1091"/>
      <c r="N21" s="1081"/>
      <c r="O21" s="193"/>
      <c r="P21" s="988"/>
      <c r="Q21" s="988"/>
    </row>
    <row r="22" spans="1:17" s="87" customFormat="1" ht="24" customHeight="1">
      <c r="A22" s="501"/>
      <c r="B22" s="495"/>
      <c r="C22" s="496"/>
      <c r="D22" s="481"/>
      <c r="E22" s="481"/>
      <c r="F22" s="481"/>
      <c r="G22" s="275"/>
      <c r="H22" s="491"/>
      <c r="I22" s="491"/>
      <c r="J22" s="494"/>
      <c r="K22" s="490"/>
      <c r="L22" s="490"/>
      <c r="M22" s="490"/>
      <c r="N22" s="1081"/>
      <c r="O22" s="193"/>
      <c r="P22" s="480"/>
      <c r="Q22" s="480"/>
    </row>
    <row r="23" spans="1:17" s="486" customFormat="1" ht="24" customHeight="1">
      <c r="A23" s="84"/>
      <c r="B23" s="77"/>
      <c r="C23" s="485"/>
      <c r="D23" s="483"/>
      <c r="E23" s="483"/>
      <c r="F23" s="483"/>
      <c r="G23" s="80"/>
      <c r="H23" s="77"/>
      <c r="I23" s="484"/>
      <c r="J23" s="484"/>
      <c r="K23" s="484"/>
      <c r="L23" s="484"/>
      <c r="M23" s="484"/>
      <c r="N23" s="1081"/>
      <c r="O23" s="484"/>
      <c r="P23" s="484"/>
      <c r="Q23" s="484"/>
    </row>
    <row r="24" spans="1:17" s="86" customFormat="1" ht="24" customHeight="1">
      <c r="A24" s="993"/>
      <c r="B24" s="1006"/>
      <c r="C24" s="1031"/>
      <c r="D24" s="1088"/>
      <c r="E24" s="1089"/>
      <c r="F24" s="1089"/>
      <c r="G24" s="177"/>
      <c r="H24" s="178"/>
      <c r="I24" s="178"/>
      <c r="J24" s="179"/>
      <c r="K24" s="192"/>
      <c r="L24" s="179"/>
      <c r="M24" s="179"/>
      <c r="N24" s="1081"/>
      <c r="O24" s="192"/>
      <c r="P24" s="210"/>
      <c r="Q24" s="210"/>
    </row>
    <row r="25" spans="1:17" s="87" customFormat="1" ht="24" customHeight="1">
      <c r="A25" s="994"/>
      <c r="B25" s="1007"/>
      <c r="C25" s="992"/>
      <c r="D25" s="997"/>
      <c r="E25" s="998"/>
      <c r="F25" s="998"/>
      <c r="G25" s="1086"/>
      <c r="H25" s="1086"/>
      <c r="I25" s="1086"/>
      <c r="J25" s="1086"/>
      <c r="K25" s="1086"/>
      <c r="L25" s="1086"/>
      <c r="M25" s="1086"/>
      <c r="N25" s="1081"/>
      <c r="O25" s="211"/>
      <c r="P25" s="988"/>
      <c r="Q25" s="988"/>
    </row>
    <row r="26" spans="1:17" s="87" customFormat="1" ht="24" customHeight="1">
      <c r="A26" s="993"/>
      <c r="B26" s="1006"/>
      <c r="C26" s="991"/>
      <c r="D26" s="995"/>
      <c r="E26" s="996"/>
      <c r="F26" s="1010"/>
      <c r="G26" s="1087"/>
      <c r="H26" s="1087"/>
      <c r="I26" s="1087"/>
      <c r="J26" s="1087"/>
      <c r="K26" s="1087"/>
      <c r="L26" s="1087"/>
      <c r="M26" s="1087"/>
      <c r="N26" s="1081"/>
      <c r="O26" s="211"/>
      <c r="P26" s="988"/>
      <c r="Q26" s="988"/>
    </row>
    <row r="27" spans="1:17" s="87" customFormat="1" ht="24" customHeight="1">
      <c r="A27" s="994"/>
      <c r="B27" s="1007"/>
      <c r="C27" s="992"/>
      <c r="D27" s="997"/>
      <c r="E27" s="998"/>
      <c r="F27" s="1011"/>
      <c r="G27" s="1090"/>
      <c r="H27" s="1091"/>
      <c r="I27" s="1091"/>
      <c r="J27" s="1091"/>
      <c r="K27" s="1091"/>
      <c r="L27" s="1091"/>
      <c r="M27" s="1091"/>
      <c r="N27" s="1081"/>
      <c r="O27" s="193"/>
      <c r="P27" s="988"/>
      <c r="Q27" s="988"/>
    </row>
    <row r="28" spans="1:17" s="87" customFormat="1" ht="24" customHeight="1">
      <c r="A28" s="501"/>
      <c r="B28" s="495"/>
      <c r="C28" s="496"/>
      <c r="D28" s="481"/>
      <c r="E28" s="481"/>
      <c r="F28" s="481"/>
      <c r="G28" s="275"/>
      <c r="H28" s="491"/>
      <c r="I28" s="491"/>
      <c r="J28" s="494"/>
      <c r="K28" s="490"/>
      <c r="L28" s="490"/>
      <c r="M28" s="490"/>
      <c r="N28" s="1081"/>
      <c r="O28" s="193"/>
      <c r="P28" s="480"/>
      <c r="Q28" s="480"/>
    </row>
    <row r="29" spans="1:17" s="486" customFormat="1" ht="24" customHeight="1">
      <c r="A29" s="84"/>
      <c r="B29" s="77"/>
      <c r="C29" s="485"/>
      <c r="D29" s="483"/>
      <c r="E29" s="483"/>
      <c r="F29" s="483"/>
      <c r="G29" s="80"/>
      <c r="H29" s="77"/>
      <c r="I29" s="484"/>
      <c r="J29" s="484"/>
      <c r="K29" s="484"/>
      <c r="L29" s="484"/>
      <c r="M29" s="484"/>
      <c r="N29" s="1081"/>
      <c r="O29" s="484"/>
      <c r="P29" s="484"/>
      <c r="Q29" s="484"/>
    </row>
    <row r="30" spans="1:17" s="86" customFormat="1" ht="24" customHeight="1">
      <c r="A30" s="993"/>
      <c r="B30" s="1006"/>
      <c r="C30" s="1031"/>
      <c r="D30" s="1088"/>
      <c r="E30" s="1089"/>
      <c r="F30" s="1089"/>
      <c r="G30" s="177"/>
      <c r="H30" s="178"/>
      <c r="I30" s="178"/>
      <c r="J30" s="179"/>
      <c r="K30" s="192"/>
      <c r="L30" s="179"/>
      <c r="M30" s="179"/>
      <c r="N30" s="1081"/>
      <c r="O30" s="192"/>
      <c r="P30" s="210"/>
      <c r="Q30" s="210"/>
    </row>
    <row r="31" spans="1:17" s="87" customFormat="1" ht="24" customHeight="1">
      <c r="A31" s="994"/>
      <c r="B31" s="1007"/>
      <c r="C31" s="992"/>
      <c r="D31" s="997"/>
      <c r="E31" s="998"/>
      <c r="F31" s="998"/>
      <c r="G31" s="1086"/>
      <c r="H31" s="1086"/>
      <c r="I31" s="1086"/>
      <c r="J31" s="1086"/>
      <c r="K31" s="1086"/>
      <c r="L31" s="1086"/>
      <c r="M31" s="1086"/>
      <c r="N31" s="1081"/>
      <c r="O31" s="211"/>
      <c r="P31" s="988"/>
      <c r="Q31" s="988"/>
    </row>
    <row r="32" spans="1:17" s="87" customFormat="1" ht="24" customHeight="1">
      <c r="A32" s="993"/>
      <c r="B32" s="1006"/>
      <c r="C32" s="991"/>
      <c r="D32" s="995"/>
      <c r="E32" s="996"/>
      <c r="F32" s="1010"/>
      <c r="G32" s="1087"/>
      <c r="H32" s="1087"/>
      <c r="I32" s="1087"/>
      <c r="J32" s="1087"/>
      <c r="K32" s="1087"/>
      <c r="L32" s="1087"/>
      <c r="M32" s="1087"/>
      <c r="N32" s="1081"/>
      <c r="O32" s="211"/>
      <c r="P32" s="988"/>
      <c r="Q32" s="988"/>
    </row>
    <row r="33" spans="1:17" s="87" customFormat="1" ht="24" customHeight="1">
      <c r="A33" s="994"/>
      <c r="B33" s="1007"/>
      <c r="C33" s="992"/>
      <c r="D33" s="997"/>
      <c r="E33" s="998"/>
      <c r="F33" s="1011"/>
      <c r="G33" s="1090"/>
      <c r="H33" s="1091"/>
      <c r="I33" s="1091"/>
      <c r="J33" s="1091"/>
      <c r="K33" s="1091"/>
      <c r="L33" s="1091"/>
      <c r="M33" s="1091"/>
      <c r="N33" s="1081"/>
      <c r="O33" s="193"/>
      <c r="P33" s="988"/>
      <c r="Q33" s="988"/>
    </row>
    <row r="34" spans="1:17" s="87" customFormat="1" ht="24" customHeight="1">
      <c r="A34" s="501"/>
      <c r="B34" s="492"/>
      <c r="C34" s="493"/>
      <c r="D34" s="487"/>
      <c r="E34" s="487"/>
      <c r="F34" s="487"/>
      <c r="G34" s="275"/>
      <c r="H34" s="491"/>
      <c r="I34" s="491"/>
      <c r="J34" s="494"/>
      <c r="K34" s="490"/>
      <c r="L34" s="490"/>
      <c r="M34" s="490"/>
      <c r="N34" s="1081"/>
      <c r="O34" s="193"/>
      <c r="P34" s="480"/>
      <c r="Q34" s="480"/>
    </row>
    <row r="35" spans="1:17" ht="24" customHeight="1">
      <c r="A35" s="73"/>
      <c r="B35" s="65"/>
      <c r="C35" s="91"/>
      <c r="D35" s="969"/>
      <c r="E35" s="969"/>
      <c r="F35" s="969"/>
      <c r="G35" s="182"/>
      <c r="H35" s="977"/>
      <c r="I35" s="977"/>
      <c r="J35" s="977"/>
      <c r="K35" s="183"/>
      <c r="L35" s="200"/>
      <c r="M35" s="200"/>
      <c r="N35" s="204"/>
      <c r="O35" s="216"/>
      <c r="P35" s="218"/>
      <c r="Q35" s="218"/>
    </row>
    <row r="36" spans="1:17" ht="24" customHeight="1" hidden="1">
      <c r="A36" s="65"/>
      <c r="B36" s="73"/>
      <c r="C36" s="92"/>
      <c r="D36" s="99"/>
      <c r="E36" s="99"/>
      <c r="F36" s="99"/>
      <c r="G36" s="100"/>
      <c r="H36" s="100"/>
      <c r="I36" s="100"/>
      <c r="J36" s="101"/>
      <c r="K36" s="97"/>
      <c r="L36" s="95"/>
      <c r="M36" s="95"/>
      <c r="N36" s="102"/>
      <c r="O36" s="96"/>
      <c r="P36" s="98"/>
      <c r="Q36" s="96"/>
    </row>
    <row r="37" spans="5:17" s="41" customFormat="1" ht="12" customHeight="1">
      <c r="E37" s="498"/>
      <c r="F37" s="1093"/>
      <c r="G37" s="1093"/>
      <c r="H37" s="499"/>
      <c r="I37" s="500"/>
      <c r="J37" s="1094"/>
      <c r="K37" s="1094"/>
      <c r="L37" s="1094"/>
      <c r="M37" s="1094"/>
      <c r="N37" s="1094"/>
      <c r="O37" s="1094"/>
      <c r="P37" s="1094"/>
      <c r="Q37" s="1094"/>
    </row>
    <row r="38" spans="3:17" ht="12" customHeight="1">
      <c r="C38" s="51"/>
      <c r="D38" s="51"/>
      <c r="E38" s="497"/>
      <c r="F38" s="870"/>
      <c r="G38" s="870"/>
      <c r="H38" s="49"/>
      <c r="I38" s="54"/>
      <c r="J38" s="103"/>
      <c r="K38" s="1092" t="s">
        <v>26</v>
      </c>
      <c r="L38" s="1092"/>
      <c r="M38" s="1092"/>
      <c r="N38" s="1092"/>
      <c r="O38" s="1092"/>
      <c r="P38" s="1092"/>
      <c r="Q38" s="1092"/>
    </row>
    <row r="39" spans="3:17" ht="12" customHeight="1">
      <c r="C39" s="51"/>
      <c r="D39" s="51"/>
      <c r="E39" s="497"/>
      <c r="F39" s="870"/>
      <c r="G39" s="870"/>
      <c r="H39" s="49"/>
      <c r="I39" s="54"/>
      <c r="J39" s="103"/>
      <c r="K39" s="1071"/>
      <c r="L39" s="1072"/>
      <c r="M39" s="1073"/>
      <c r="N39" s="164"/>
      <c r="O39" s="1064"/>
      <c r="P39" s="1064"/>
      <c r="Q39" s="1065"/>
    </row>
    <row r="40" spans="3:17" ht="12" customHeight="1">
      <c r="C40" s="51"/>
      <c r="D40" s="51"/>
      <c r="E40" s="497"/>
      <c r="F40" s="870"/>
      <c r="G40" s="870"/>
      <c r="H40" s="49"/>
      <c r="I40" s="54"/>
      <c r="J40" s="103"/>
      <c r="K40" s="1074"/>
      <c r="L40" s="1075"/>
      <c r="M40" s="1076"/>
      <c r="N40" s="165"/>
      <c r="O40" s="1066"/>
      <c r="P40" s="1066"/>
      <c r="Q40" s="1067"/>
    </row>
    <row r="41" spans="3:17" ht="12" customHeight="1">
      <c r="C41" s="51"/>
      <c r="D41" s="51"/>
      <c r="E41" s="497"/>
      <c r="F41" s="870"/>
      <c r="G41" s="870"/>
      <c r="H41" s="49"/>
      <c r="I41" s="54"/>
      <c r="J41" s="104"/>
      <c r="K41" s="596" t="s">
        <v>27</v>
      </c>
      <c r="L41" s="604"/>
      <c r="M41" s="597"/>
      <c r="N41" s="129"/>
      <c r="O41" s="1062" t="s">
        <v>195</v>
      </c>
      <c r="P41" s="1062"/>
      <c r="Q41" s="1063"/>
    </row>
    <row r="42" spans="1:17" ht="12">
      <c r="A42" s="65"/>
      <c r="B42" s="65"/>
      <c r="C42" s="91"/>
      <c r="D42" s="82"/>
      <c r="E42" s="82"/>
      <c r="F42" s="82"/>
      <c r="G42" s="65"/>
      <c r="H42" s="65"/>
      <c r="I42" s="65"/>
      <c r="J42" s="65"/>
      <c r="K42" s="65"/>
      <c r="L42" s="65"/>
      <c r="M42" s="65"/>
      <c r="N42" s="65"/>
      <c r="O42" s="65"/>
      <c r="P42" s="82"/>
      <c r="Q42" s="82"/>
    </row>
    <row r="43" spans="1:17" ht="12">
      <c r="A43" s="65"/>
      <c r="B43" s="65"/>
      <c r="C43" s="91"/>
      <c r="D43" s="82"/>
      <c r="E43" s="82"/>
      <c r="F43" s="82"/>
      <c r="G43" s="65"/>
      <c r="H43" s="65"/>
      <c r="I43" s="65"/>
      <c r="J43" s="65"/>
      <c r="K43" s="65"/>
      <c r="L43" s="65"/>
      <c r="M43" s="65"/>
      <c r="N43" s="65"/>
      <c r="O43" s="65"/>
      <c r="P43" s="82"/>
      <c r="Q43" s="82"/>
    </row>
    <row r="44" spans="1:17" ht="12">
      <c r="A44" s="65"/>
      <c r="B44" s="65"/>
      <c r="C44" s="91"/>
      <c r="D44" s="82"/>
      <c r="E44" s="82"/>
      <c r="F44" s="82"/>
      <c r="G44" s="65"/>
      <c r="H44" s="65"/>
      <c r="I44" s="65"/>
      <c r="J44" s="65"/>
      <c r="K44" s="65"/>
      <c r="L44" s="65"/>
      <c r="M44" s="65"/>
      <c r="N44" s="65"/>
      <c r="O44" s="65"/>
      <c r="P44" s="82"/>
      <c r="Q44" s="82"/>
    </row>
    <row r="45" spans="1:17" ht="12">
      <c r="A45" s="65"/>
      <c r="B45" s="65"/>
      <c r="C45" s="91"/>
      <c r="D45" s="82"/>
      <c r="E45" s="82"/>
      <c r="F45" s="82"/>
      <c r="G45" s="65"/>
      <c r="H45" s="65"/>
      <c r="I45" s="65"/>
      <c r="J45" s="65"/>
      <c r="K45" s="65"/>
      <c r="L45" s="65"/>
      <c r="M45" s="65"/>
      <c r="N45" s="65"/>
      <c r="O45" s="65"/>
      <c r="P45" s="82"/>
      <c r="Q45" s="82"/>
    </row>
    <row r="46" spans="1:17" ht="12">
      <c r="A46" s="65"/>
      <c r="B46" s="65"/>
      <c r="C46" s="91"/>
      <c r="D46" s="82"/>
      <c r="E46" s="82"/>
      <c r="F46" s="82"/>
      <c r="G46" s="65"/>
      <c r="H46" s="65"/>
      <c r="I46" s="65"/>
      <c r="J46" s="65"/>
      <c r="K46" s="65"/>
      <c r="L46" s="65"/>
      <c r="M46" s="65"/>
      <c r="N46" s="65"/>
      <c r="O46" s="65"/>
      <c r="P46" s="82"/>
      <c r="Q46" s="82"/>
    </row>
    <row r="47" spans="1:17" ht="12">
      <c r="A47" s="65"/>
      <c r="B47" s="65"/>
      <c r="C47" s="91"/>
      <c r="D47" s="82"/>
      <c r="E47" s="82"/>
      <c r="F47" s="82"/>
      <c r="G47" s="65"/>
      <c r="H47" s="65"/>
      <c r="I47" s="65"/>
      <c r="J47" s="65"/>
      <c r="K47" s="65"/>
      <c r="L47" s="65"/>
      <c r="M47" s="65"/>
      <c r="N47" s="65"/>
      <c r="O47" s="65"/>
      <c r="P47" s="82"/>
      <c r="Q47" s="82"/>
    </row>
    <row r="48" spans="1:17" ht="12">
      <c r="A48" s="65"/>
      <c r="B48" s="65"/>
      <c r="C48" s="91"/>
      <c r="D48" s="82"/>
      <c r="E48" s="82"/>
      <c r="F48" s="82"/>
      <c r="G48" s="65"/>
      <c r="H48" s="65"/>
      <c r="I48" s="65"/>
      <c r="J48" s="65"/>
      <c r="K48" s="65"/>
      <c r="L48" s="65"/>
      <c r="M48" s="65"/>
      <c r="N48" s="65"/>
      <c r="O48" s="65"/>
      <c r="P48" s="82"/>
      <c r="Q48" s="82"/>
    </row>
    <row r="49" spans="1:17" ht="12">
      <c r="A49" s="65"/>
      <c r="B49" s="65"/>
      <c r="C49" s="91"/>
      <c r="D49" s="82"/>
      <c r="E49" s="82"/>
      <c r="F49" s="82"/>
      <c r="G49" s="65"/>
      <c r="H49" s="65"/>
      <c r="I49" s="65"/>
      <c r="J49" s="65"/>
      <c r="K49" s="65"/>
      <c r="L49" s="65"/>
      <c r="M49" s="65"/>
      <c r="N49" s="65"/>
      <c r="O49" s="65"/>
      <c r="P49" s="82"/>
      <c r="Q49" s="82"/>
    </row>
    <row r="50" spans="1:17" ht="12">
      <c r="A50" s="65"/>
      <c r="B50" s="65"/>
      <c r="C50" s="91"/>
      <c r="D50" s="82"/>
      <c r="E50" s="82"/>
      <c r="F50" s="82"/>
      <c r="G50" s="65"/>
      <c r="H50" s="65"/>
      <c r="I50" s="65"/>
      <c r="J50" s="65"/>
      <c r="K50" s="65"/>
      <c r="L50" s="65"/>
      <c r="M50" s="65"/>
      <c r="N50" s="65"/>
      <c r="O50" s="65"/>
      <c r="P50" s="82"/>
      <c r="Q50" s="82"/>
    </row>
    <row r="51" spans="1:17" ht="12">
      <c r="A51" s="65"/>
      <c r="B51" s="65"/>
      <c r="C51" s="91"/>
      <c r="D51" s="82"/>
      <c r="E51" s="82"/>
      <c r="F51" s="82"/>
      <c r="G51" s="65"/>
      <c r="H51" s="65"/>
      <c r="I51" s="65"/>
      <c r="J51" s="65"/>
      <c r="K51" s="65"/>
      <c r="L51" s="65"/>
      <c r="M51" s="65"/>
      <c r="N51" s="65"/>
      <c r="O51" s="65"/>
      <c r="P51" s="82"/>
      <c r="Q51" s="82"/>
    </row>
    <row r="52" spans="1:17" ht="12">
      <c r="A52" s="65"/>
      <c r="B52" s="65"/>
      <c r="C52" s="91"/>
      <c r="D52" s="82"/>
      <c r="E52" s="82"/>
      <c r="F52" s="82"/>
      <c r="G52" s="65"/>
      <c r="H52" s="65"/>
      <c r="I52" s="65"/>
      <c r="J52" s="65"/>
      <c r="K52" s="65"/>
      <c r="L52" s="65"/>
      <c r="M52" s="65"/>
      <c r="N52" s="65"/>
      <c r="O52" s="65"/>
      <c r="P52" s="82"/>
      <c r="Q52" s="82"/>
    </row>
    <row r="53" spans="1:17" ht="12">
      <c r="A53" s="65"/>
      <c r="B53" s="65"/>
      <c r="C53" s="91"/>
      <c r="D53" s="82"/>
      <c r="E53" s="82"/>
      <c r="F53" s="82"/>
      <c r="G53" s="65"/>
      <c r="H53" s="65"/>
      <c r="I53" s="65"/>
      <c r="J53" s="65"/>
      <c r="K53" s="65"/>
      <c r="L53" s="65"/>
      <c r="M53" s="65"/>
      <c r="N53" s="65"/>
      <c r="O53" s="65"/>
      <c r="P53" s="82"/>
      <c r="Q53" s="82"/>
    </row>
    <row r="54" spans="1:17" ht="12">
      <c r="A54" s="65"/>
      <c r="B54" s="65"/>
      <c r="C54" s="91"/>
      <c r="D54" s="82"/>
      <c r="E54" s="82"/>
      <c r="F54" s="82"/>
      <c r="G54" s="65"/>
      <c r="H54" s="65"/>
      <c r="I54" s="65"/>
      <c r="J54" s="65"/>
      <c r="K54" s="65"/>
      <c r="L54" s="65"/>
      <c r="M54" s="65"/>
      <c r="N54" s="65"/>
      <c r="O54" s="65"/>
      <c r="P54" s="82"/>
      <c r="Q54" s="82"/>
    </row>
    <row r="55" spans="1:17" ht="12">
      <c r="A55" s="65"/>
      <c r="B55" s="65"/>
      <c r="C55" s="91"/>
      <c r="D55" s="82"/>
      <c r="E55" s="82"/>
      <c r="F55" s="82"/>
      <c r="G55" s="65"/>
      <c r="H55" s="65"/>
      <c r="I55" s="65"/>
      <c r="J55" s="65"/>
      <c r="K55" s="65"/>
      <c r="L55" s="65"/>
      <c r="M55" s="65"/>
      <c r="N55" s="65"/>
      <c r="O55" s="65"/>
      <c r="P55" s="82"/>
      <c r="Q55" s="82"/>
    </row>
    <row r="56" spans="1:17" ht="12">
      <c r="A56" s="65"/>
      <c r="B56" s="65"/>
      <c r="C56" s="91"/>
      <c r="D56" s="82"/>
      <c r="E56" s="82"/>
      <c r="F56" s="82"/>
      <c r="G56" s="65"/>
      <c r="H56" s="65"/>
      <c r="I56" s="65"/>
      <c r="J56" s="65"/>
      <c r="K56" s="65"/>
      <c r="L56" s="65"/>
      <c r="M56" s="65"/>
      <c r="N56" s="65"/>
      <c r="O56" s="65"/>
      <c r="P56" s="82"/>
      <c r="Q56" s="82"/>
    </row>
    <row r="57" spans="1:17" ht="12">
      <c r="A57" s="65"/>
      <c r="B57" s="65"/>
      <c r="C57" s="91"/>
      <c r="D57" s="82"/>
      <c r="E57" s="82"/>
      <c r="F57" s="82"/>
      <c r="G57" s="65"/>
      <c r="H57" s="65"/>
      <c r="I57" s="65"/>
      <c r="J57" s="65"/>
      <c r="K57" s="65"/>
      <c r="L57" s="65"/>
      <c r="M57" s="65"/>
      <c r="N57" s="65"/>
      <c r="O57" s="65"/>
      <c r="P57" s="82"/>
      <c r="Q57" s="82"/>
    </row>
    <row r="58" spans="1:17" ht="12">
      <c r="A58" s="65"/>
      <c r="B58" s="65"/>
      <c r="C58" s="91"/>
      <c r="D58" s="82"/>
      <c r="E58" s="82"/>
      <c r="F58" s="82"/>
      <c r="G58" s="65"/>
      <c r="H58" s="65"/>
      <c r="I58" s="65"/>
      <c r="J58" s="65"/>
      <c r="K58" s="65"/>
      <c r="L58" s="65"/>
      <c r="M58" s="65"/>
      <c r="N58" s="65"/>
      <c r="O58" s="65"/>
      <c r="P58" s="82"/>
      <c r="Q58" s="82"/>
    </row>
    <row r="59" spans="1:17" ht="12">
      <c r="A59" s="65"/>
      <c r="B59" s="65"/>
      <c r="C59" s="91"/>
      <c r="D59" s="82"/>
      <c r="E59" s="82"/>
      <c r="F59" s="82"/>
      <c r="G59" s="65"/>
      <c r="H59" s="65"/>
      <c r="I59" s="65"/>
      <c r="J59" s="65"/>
      <c r="K59" s="65"/>
      <c r="L59" s="65"/>
      <c r="M59" s="65"/>
      <c r="N59" s="65"/>
      <c r="O59" s="65"/>
      <c r="P59" s="82"/>
      <c r="Q59" s="82"/>
    </row>
    <row r="60" spans="1:17" ht="12">
      <c r="A60" s="65"/>
      <c r="B60" s="65"/>
      <c r="C60" s="91"/>
      <c r="D60" s="82"/>
      <c r="E60" s="82"/>
      <c r="F60" s="82"/>
      <c r="G60" s="65"/>
      <c r="H60" s="65"/>
      <c r="I60" s="65"/>
      <c r="J60" s="65"/>
      <c r="K60" s="65"/>
      <c r="L60" s="65"/>
      <c r="M60" s="65"/>
      <c r="N60" s="65"/>
      <c r="O60" s="65"/>
      <c r="P60" s="82"/>
      <c r="Q60" s="82"/>
    </row>
    <row r="61" spans="1:17" ht="12">
      <c r="A61" s="65"/>
      <c r="B61" s="65"/>
      <c r="C61" s="91"/>
      <c r="D61" s="82"/>
      <c r="E61" s="82"/>
      <c r="F61" s="82"/>
      <c r="G61" s="65"/>
      <c r="H61" s="65"/>
      <c r="I61" s="65"/>
      <c r="J61" s="65"/>
      <c r="K61" s="65"/>
      <c r="L61" s="65"/>
      <c r="M61" s="65"/>
      <c r="N61" s="65"/>
      <c r="O61" s="65"/>
      <c r="P61" s="82"/>
      <c r="Q61" s="82"/>
    </row>
    <row r="62" spans="1:17" ht="12">
      <c r="A62" s="65"/>
      <c r="B62" s="65"/>
      <c r="C62" s="91"/>
      <c r="D62" s="82"/>
      <c r="E62" s="82"/>
      <c r="F62" s="82"/>
      <c r="G62" s="65"/>
      <c r="H62" s="65"/>
      <c r="I62" s="65"/>
      <c r="J62" s="65"/>
      <c r="K62" s="65"/>
      <c r="L62" s="65"/>
      <c r="M62" s="65"/>
      <c r="N62" s="65"/>
      <c r="O62" s="65"/>
      <c r="P62" s="82"/>
      <c r="Q62" s="82"/>
    </row>
    <row r="63" spans="1:17" ht="12">
      <c r="A63" s="65"/>
      <c r="B63" s="65"/>
      <c r="C63" s="91"/>
      <c r="D63" s="82"/>
      <c r="E63" s="82"/>
      <c r="F63" s="82"/>
      <c r="G63" s="65"/>
      <c r="H63" s="65"/>
      <c r="I63" s="65"/>
      <c r="J63" s="65"/>
      <c r="K63" s="65"/>
      <c r="L63" s="65"/>
      <c r="M63" s="65"/>
      <c r="N63" s="65"/>
      <c r="O63" s="65"/>
      <c r="P63" s="82"/>
      <c r="Q63" s="82"/>
    </row>
    <row r="64" spans="1:17" ht="12">
      <c r="A64" s="65"/>
      <c r="B64" s="65"/>
      <c r="C64" s="91"/>
      <c r="D64" s="82"/>
      <c r="E64" s="82"/>
      <c r="F64" s="82"/>
      <c r="G64" s="65"/>
      <c r="H64" s="65"/>
      <c r="I64" s="65"/>
      <c r="J64" s="65"/>
      <c r="K64" s="65"/>
      <c r="L64" s="65"/>
      <c r="M64" s="65"/>
      <c r="N64" s="65"/>
      <c r="O64" s="65"/>
      <c r="P64" s="82"/>
      <c r="Q64" s="82"/>
    </row>
    <row r="65" spans="1:17" ht="12">
      <c r="A65" s="65"/>
      <c r="B65" s="65"/>
      <c r="C65" s="91"/>
      <c r="D65" s="82"/>
      <c r="E65" s="82"/>
      <c r="F65" s="82"/>
      <c r="G65" s="65"/>
      <c r="H65" s="65"/>
      <c r="I65" s="65"/>
      <c r="J65" s="65"/>
      <c r="K65" s="65"/>
      <c r="L65" s="65"/>
      <c r="M65" s="65"/>
      <c r="N65" s="65"/>
      <c r="O65" s="65"/>
      <c r="P65" s="82"/>
      <c r="Q65" s="82"/>
    </row>
    <row r="66" spans="1:17" ht="12">
      <c r="A66" s="65"/>
      <c r="B66" s="65"/>
      <c r="C66" s="91"/>
      <c r="D66" s="82"/>
      <c r="E66" s="82"/>
      <c r="F66" s="82"/>
      <c r="G66" s="65"/>
      <c r="H66" s="65"/>
      <c r="I66" s="65"/>
      <c r="J66" s="65"/>
      <c r="K66" s="65"/>
      <c r="L66" s="65"/>
      <c r="M66" s="65"/>
      <c r="N66" s="65"/>
      <c r="O66" s="65"/>
      <c r="P66" s="82"/>
      <c r="Q66" s="82"/>
    </row>
    <row r="67" spans="1:17" ht="12">
      <c r="A67" s="65"/>
      <c r="B67" s="65"/>
      <c r="C67" s="91"/>
      <c r="D67" s="82"/>
      <c r="E67" s="82"/>
      <c r="F67" s="82"/>
      <c r="G67" s="65"/>
      <c r="H67" s="65"/>
      <c r="I67" s="65"/>
      <c r="J67" s="65"/>
      <c r="K67" s="65"/>
      <c r="L67" s="65"/>
      <c r="M67" s="65"/>
      <c r="N67" s="65"/>
      <c r="O67" s="65"/>
      <c r="P67" s="82"/>
      <c r="Q67" s="82"/>
    </row>
    <row r="68" spans="1:17" ht="12">
      <c r="A68" s="65"/>
      <c r="B68" s="65"/>
      <c r="C68" s="91"/>
      <c r="D68" s="82"/>
      <c r="E68" s="82"/>
      <c r="F68" s="82"/>
      <c r="G68" s="65"/>
      <c r="H68" s="65"/>
      <c r="I68" s="65"/>
      <c r="J68" s="65"/>
      <c r="K68" s="65"/>
      <c r="L68" s="65"/>
      <c r="M68" s="65"/>
      <c r="N68" s="65"/>
      <c r="O68" s="65"/>
      <c r="P68" s="82"/>
      <c r="Q68" s="82"/>
    </row>
    <row r="69" spans="1:17" ht="12">
      <c r="A69" s="65"/>
      <c r="B69" s="65"/>
      <c r="D69" s="82"/>
      <c r="E69" s="82"/>
      <c r="F69" s="82"/>
      <c r="G69" s="65"/>
      <c r="H69" s="65"/>
      <c r="I69" s="65"/>
      <c r="J69" s="65"/>
      <c r="K69" s="65"/>
      <c r="L69" s="65"/>
      <c r="M69" s="65"/>
      <c r="N69" s="65"/>
      <c r="O69" s="65"/>
      <c r="P69" s="82"/>
      <c r="Q69" s="82"/>
    </row>
    <row r="70" spans="1:17" ht="12">
      <c r="A70" s="65"/>
      <c r="B70" s="65"/>
      <c r="D70" s="82"/>
      <c r="E70" s="82"/>
      <c r="F70" s="82"/>
      <c r="G70" s="65"/>
      <c r="H70" s="65"/>
      <c r="I70" s="65"/>
      <c r="J70" s="65"/>
      <c r="K70" s="65"/>
      <c r="L70" s="65"/>
      <c r="M70" s="65"/>
      <c r="N70" s="65"/>
      <c r="O70" s="65"/>
      <c r="P70" s="82"/>
      <c r="Q70" s="82"/>
    </row>
    <row r="71" spans="1:17" ht="12">
      <c r="A71" s="65"/>
      <c r="B71" s="65"/>
      <c r="C71" s="106">
        <v>0</v>
      </c>
      <c r="D71" s="82"/>
      <c r="E71" s="82"/>
      <c r="F71" s="82"/>
      <c r="G71" s="65"/>
      <c r="H71" s="65"/>
      <c r="I71" s="65"/>
      <c r="J71" s="65"/>
      <c r="K71" s="65"/>
      <c r="L71" s="65"/>
      <c r="M71" s="65"/>
      <c r="N71" s="65"/>
      <c r="O71" s="65"/>
      <c r="P71" s="82"/>
      <c r="Q71" s="82"/>
    </row>
    <row r="72" spans="1:17" ht="12">
      <c r="A72" s="65"/>
      <c r="B72" s="65"/>
      <c r="C72" s="91"/>
      <c r="D72" s="82"/>
      <c r="E72" s="82"/>
      <c r="F72" s="82"/>
      <c r="G72" s="65"/>
      <c r="H72" s="65"/>
      <c r="I72" s="65"/>
      <c r="J72" s="65"/>
      <c r="K72" s="65"/>
      <c r="L72" s="65"/>
      <c r="M72" s="65"/>
      <c r="N72" s="65"/>
      <c r="O72" s="65"/>
      <c r="P72" s="82"/>
      <c r="Q72" s="82"/>
    </row>
    <row r="73" spans="1:17" ht="12">
      <c r="A73" s="65"/>
      <c r="B73" s="65"/>
      <c r="C73" s="91"/>
      <c r="D73" s="82"/>
      <c r="E73" s="82"/>
      <c r="F73" s="82"/>
      <c r="G73" s="65"/>
      <c r="H73" s="65"/>
      <c r="I73" s="65"/>
      <c r="J73" s="65"/>
      <c r="K73" s="65"/>
      <c r="L73" s="65"/>
      <c r="M73" s="65"/>
      <c r="N73" s="65"/>
      <c r="O73" s="65"/>
      <c r="P73" s="82"/>
      <c r="Q73" s="82"/>
    </row>
    <row r="74" spans="1:17" ht="12">
      <c r="A74" s="65"/>
      <c r="B74" s="65"/>
      <c r="C74" s="91"/>
      <c r="D74" s="82"/>
      <c r="E74" s="82"/>
      <c r="F74" s="82"/>
      <c r="G74" s="65"/>
      <c r="H74" s="65"/>
      <c r="I74" s="65"/>
      <c r="J74" s="65"/>
      <c r="K74" s="65"/>
      <c r="L74" s="65"/>
      <c r="M74" s="65"/>
      <c r="N74" s="65"/>
      <c r="O74" s="65"/>
      <c r="P74" s="82"/>
      <c r="Q74" s="82"/>
    </row>
    <row r="75" spans="1:17" ht="12">
      <c r="A75" s="65"/>
      <c r="B75" s="65"/>
      <c r="C75" s="91"/>
      <c r="D75" s="82"/>
      <c r="E75" s="82"/>
      <c r="F75" s="82"/>
      <c r="G75" s="65"/>
      <c r="H75" s="65"/>
      <c r="I75" s="65"/>
      <c r="J75" s="65"/>
      <c r="K75" s="65"/>
      <c r="L75" s="65"/>
      <c r="M75" s="65"/>
      <c r="N75" s="65"/>
      <c r="O75" s="65"/>
      <c r="P75" s="82"/>
      <c r="Q75" s="82"/>
    </row>
    <row r="76" spans="1:17" ht="12">
      <c r="A76" s="65"/>
      <c r="B76" s="65"/>
      <c r="C76" s="91"/>
      <c r="D76" s="82"/>
      <c r="E76" s="82"/>
      <c r="F76" s="82"/>
      <c r="G76" s="65"/>
      <c r="H76" s="65"/>
      <c r="I76" s="65"/>
      <c r="J76" s="65"/>
      <c r="K76" s="65"/>
      <c r="L76" s="65"/>
      <c r="M76" s="65"/>
      <c r="N76" s="65"/>
      <c r="O76" s="65"/>
      <c r="P76" s="82"/>
      <c r="Q76" s="82"/>
    </row>
    <row r="77" spans="1:17" ht="12">
      <c r="A77" s="65"/>
      <c r="B77" s="65"/>
      <c r="C77" s="91"/>
      <c r="D77" s="82"/>
      <c r="E77" s="82"/>
      <c r="F77" s="82"/>
      <c r="G77" s="65"/>
      <c r="H77" s="65"/>
      <c r="I77" s="65"/>
      <c r="J77" s="65"/>
      <c r="K77" s="65"/>
      <c r="L77" s="65"/>
      <c r="M77" s="65"/>
      <c r="N77" s="65"/>
      <c r="O77" s="65"/>
      <c r="P77" s="82"/>
      <c r="Q77" s="82"/>
    </row>
    <row r="78" spans="1:17" ht="12">
      <c r="A78" s="65"/>
      <c r="B78" s="65"/>
      <c r="C78" s="91"/>
      <c r="D78" s="82"/>
      <c r="E78" s="82"/>
      <c r="F78" s="82"/>
      <c r="G78" s="65"/>
      <c r="H78" s="65"/>
      <c r="I78" s="65"/>
      <c r="J78" s="65"/>
      <c r="K78" s="65"/>
      <c r="L78" s="65"/>
      <c r="M78" s="65"/>
      <c r="N78" s="65"/>
      <c r="O78" s="65"/>
      <c r="P78" s="82"/>
      <c r="Q78" s="82"/>
    </row>
    <row r="79" spans="1:17" ht="12">
      <c r="A79" s="65"/>
      <c r="B79" s="65"/>
      <c r="C79" s="91"/>
      <c r="D79" s="82"/>
      <c r="E79" s="82"/>
      <c r="F79" s="82"/>
      <c r="G79" s="65"/>
      <c r="H79" s="65"/>
      <c r="I79" s="65"/>
      <c r="J79" s="65"/>
      <c r="K79" s="65"/>
      <c r="L79" s="65"/>
      <c r="M79" s="65"/>
      <c r="N79" s="65"/>
      <c r="O79" s="65"/>
      <c r="P79" s="82"/>
      <c r="Q79" s="82"/>
    </row>
    <row r="206" spans="6:7" s="14" customFormat="1" ht="12" customHeight="1">
      <c r="F206" s="63"/>
      <c r="G206" s="64"/>
    </row>
    <row r="207" spans="1:9" ht="12" hidden="1">
      <c r="A207" s="59" t="s">
        <v>28</v>
      </c>
      <c r="B207" s="59" t="str">
        <f>IF($G$6="ВЗРОСЛЫЕ","МУЖЧИНЫ",IF($G$6="ДО 19 ЛЕТ","ЮНИОРЫ","ЮНОШИ"))</f>
        <v>ЮНОШИ</v>
      </c>
      <c r="C207" s="60" t="s">
        <v>8</v>
      </c>
      <c r="D207" s="60" t="s">
        <v>9</v>
      </c>
      <c r="E207" s="61"/>
      <c r="F207" s="61"/>
      <c r="G207" s="62"/>
      <c r="H207" s="61"/>
      <c r="I207" s="61"/>
    </row>
    <row r="208" spans="1:9" ht="12" hidden="1">
      <c r="A208" s="59" t="s">
        <v>29</v>
      </c>
      <c r="B208" s="59" t="str">
        <f>IF($G$6="ВЗРОСЛЫЕ","ЖЕНЩИНЫ",IF($G$6="ДО 19 ЛЕТ","ЮНИОРКИ","ДЕВУШКИ"))</f>
        <v>ДЕВУШКИ</v>
      </c>
      <c r="C208" s="60" t="s">
        <v>16</v>
      </c>
      <c r="D208" s="60" t="s">
        <v>30</v>
      </c>
      <c r="E208" s="61"/>
      <c r="F208" s="61"/>
      <c r="G208" s="62"/>
      <c r="H208" s="61"/>
      <c r="I208" s="61"/>
    </row>
    <row r="209" spans="1:9" ht="12" hidden="1">
      <c r="A209" s="59" t="s">
        <v>31</v>
      </c>
      <c r="B209" s="59" t="str">
        <f>IF($G$6="ВЗРОСЛЫЕ","МУЖЧИНЫ И ЖЕНЩИНЫ",IF($G$6="ДО 19 ЛЕТ","ЮНИОРЫ И ЮНИОРКИ","ЮНОШИ И ДЕВУШКИ"))</f>
        <v>ЮНОШИ И ДЕВУШКИ</v>
      </c>
      <c r="C209" s="60" t="s">
        <v>17</v>
      </c>
      <c r="D209" s="60" t="s">
        <v>32</v>
      </c>
      <c r="E209" s="61"/>
      <c r="F209" s="61"/>
      <c r="G209" s="62"/>
      <c r="H209" s="61"/>
      <c r="I209" s="61"/>
    </row>
    <row r="210" spans="1:9" ht="12" hidden="1">
      <c r="A210" s="59" t="s">
        <v>7</v>
      </c>
      <c r="B210" s="59"/>
      <c r="C210" s="60" t="s">
        <v>18</v>
      </c>
      <c r="D210" s="60" t="s">
        <v>33</v>
      </c>
      <c r="E210" s="61"/>
      <c r="F210" s="61"/>
      <c r="G210" s="62"/>
      <c r="H210" s="61"/>
      <c r="I210" s="61"/>
    </row>
    <row r="211" spans="1:9" ht="12" hidden="1">
      <c r="A211" s="59" t="s">
        <v>34</v>
      </c>
      <c r="B211" s="59"/>
      <c r="C211" s="60" t="s">
        <v>19</v>
      </c>
      <c r="D211" s="60" t="s">
        <v>35</v>
      </c>
      <c r="E211" s="61"/>
      <c r="F211" s="61"/>
      <c r="G211" s="62"/>
      <c r="H211" s="61"/>
      <c r="I211" s="61"/>
    </row>
    <row r="212" spans="1:9" ht="12" hidden="1">
      <c r="A212" s="59" t="s">
        <v>36</v>
      </c>
      <c r="B212" s="59"/>
      <c r="C212" s="60" t="s">
        <v>37</v>
      </c>
      <c r="D212" s="60"/>
      <c r="E212" s="61"/>
      <c r="F212" s="61"/>
      <c r="G212" s="62"/>
      <c r="H212" s="61"/>
      <c r="I212" s="61"/>
    </row>
    <row r="213" spans="1:9" ht="12" hidden="1">
      <c r="A213" s="59"/>
      <c r="B213" s="59"/>
      <c r="C213" s="60" t="s">
        <v>38</v>
      </c>
      <c r="D213" s="60"/>
      <c r="E213" s="61"/>
      <c r="F213" s="61"/>
      <c r="G213" s="62"/>
      <c r="H213" s="61"/>
      <c r="I213" s="61"/>
    </row>
    <row r="214" spans="6:7" s="14" customFormat="1" ht="12" customHeight="1">
      <c r="F214" s="63"/>
      <c r="G214" s="64"/>
    </row>
  </sheetData>
  <sheetProtection selectLockedCells="1"/>
  <mergeCells count="89">
    <mergeCell ref="A1:Q1"/>
    <mergeCell ref="A2:Q2"/>
    <mergeCell ref="A3:Q3"/>
    <mergeCell ref="A4:Q4"/>
    <mergeCell ref="A5:D5"/>
    <mergeCell ref="E5:F5"/>
    <mergeCell ref="G5:I5"/>
    <mergeCell ref="K5:M5"/>
    <mergeCell ref="O5:P5"/>
    <mergeCell ref="A6:D6"/>
    <mergeCell ref="E6:F6"/>
    <mergeCell ref="G6:I6"/>
    <mergeCell ref="K6:M6"/>
    <mergeCell ref="O6:P6"/>
    <mergeCell ref="F7:G7"/>
    <mergeCell ref="H7:I7"/>
    <mergeCell ref="A8:Q8"/>
    <mergeCell ref="A9:A10"/>
    <mergeCell ref="B9:B10"/>
    <mergeCell ref="C9:C10"/>
    <mergeCell ref="D9:F10"/>
    <mergeCell ref="I9:L10"/>
    <mergeCell ref="M9:P10"/>
    <mergeCell ref="D14:F15"/>
    <mergeCell ref="P14:Q14"/>
    <mergeCell ref="A12:A13"/>
    <mergeCell ref="B12:B13"/>
    <mergeCell ref="C12:C13"/>
    <mergeCell ref="D12:F13"/>
    <mergeCell ref="P15:Q15"/>
    <mergeCell ref="A14:A15"/>
    <mergeCell ref="B14:B15"/>
    <mergeCell ref="C14:C15"/>
    <mergeCell ref="P26:Q26"/>
    <mergeCell ref="P25:Q25"/>
    <mergeCell ref="P32:Q32"/>
    <mergeCell ref="G33:M33"/>
    <mergeCell ref="P13:Q13"/>
    <mergeCell ref="F39:G39"/>
    <mergeCell ref="K39:M40"/>
    <mergeCell ref="O39:Q40"/>
    <mergeCell ref="F40:G40"/>
    <mergeCell ref="D35:F35"/>
    <mergeCell ref="H35:J35"/>
    <mergeCell ref="F37:G37"/>
    <mergeCell ref="J37:Q37"/>
    <mergeCell ref="G13:N14"/>
    <mergeCell ref="G15:M15"/>
    <mergeCell ref="A18:A19"/>
    <mergeCell ref="B18:B19"/>
    <mergeCell ref="C18:C19"/>
    <mergeCell ref="D18:F19"/>
    <mergeCell ref="N15:N34"/>
    <mergeCell ref="P20:Q20"/>
    <mergeCell ref="G21:M21"/>
    <mergeCell ref="P21:Q21"/>
    <mergeCell ref="G19:M20"/>
    <mergeCell ref="F41:G41"/>
    <mergeCell ref="K41:M41"/>
    <mergeCell ref="O41:Q41"/>
    <mergeCell ref="P19:Q19"/>
    <mergeCell ref="F38:G38"/>
    <mergeCell ref="K38:Q38"/>
    <mergeCell ref="C26:C27"/>
    <mergeCell ref="D26:F27"/>
    <mergeCell ref="A20:A21"/>
    <mergeCell ref="B20:B21"/>
    <mergeCell ref="C20:C21"/>
    <mergeCell ref="D20:F21"/>
    <mergeCell ref="P33:Q33"/>
    <mergeCell ref="G27:M27"/>
    <mergeCell ref="P27:Q27"/>
    <mergeCell ref="A30:A31"/>
    <mergeCell ref="B30:B31"/>
    <mergeCell ref="C30:C31"/>
    <mergeCell ref="D30:F31"/>
    <mergeCell ref="P31:Q31"/>
    <mergeCell ref="A26:A27"/>
    <mergeCell ref="B26:B27"/>
    <mergeCell ref="G25:M26"/>
    <mergeCell ref="G31:M32"/>
    <mergeCell ref="A32:A33"/>
    <mergeCell ref="B32:B33"/>
    <mergeCell ref="C32:C33"/>
    <mergeCell ref="D32:F33"/>
    <mergeCell ref="A24:A25"/>
    <mergeCell ref="B24:B25"/>
    <mergeCell ref="C24:C25"/>
    <mergeCell ref="D24:F25"/>
  </mergeCells>
  <conditionalFormatting sqref="N15:N16">
    <cfRule type="expression" priority="16" dxfId="134" stopIfTrue="1">
      <formula>COUNTIF($O$46:$Q$53,K15)&gt;0</formula>
    </cfRule>
  </conditionalFormatting>
  <conditionalFormatting sqref="D35:F35">
    <cfRule type="expression" priority="25" dxfId="135" stopIfTrue="1">
      <formula>LEFT(D35,3)="пр."</formula>
    </cfRule>
  </conditionalFormatting>
  <conditionalFormatting sqref="K16:M16 G13 G19 G25 G31">
    <cfRule type="expression" priority="28" dxfId="134" stopIfTrue="1">
      <formula>COUNTIF($O$46:$Q$53,G13)&gt;0</formula>
    </cfRule>
    <cfRule type="expression" priority="29" dxfId="135" stopIfTrue="1">
      <formula>LEFT(G13,4)="поб."</formula>
    </cfRule>
  </conditionalFormatting>
  <conditionalFormatting sqref="G15:G16">
    <cfRule type="cellIs" priority="30" dxfId="133" operator="notEqual" stopIfTrue="1">
      <formula>0</formula>
    </cfRule>
  </conditionalFormatting>
  <conditionalFormatting sqref="N21:N22">
    <cfRule type="expression" priority="11" dxfId="134" stopIfTrue="1">
      <formula>COUNTIF($O$46:$Q$53,K21)&gt;0</formula>
    </cfRule>
  </conditionalFormatting>
  <conditionalFormatting sqref="K22:M22">
    <cfRule type="expression" priority="13" dxfId="134" stopIfTrue="1">
      <formula>COUNTIF($O$46:$Q$53,K22)&gt;0</formula>
    </cfRule>
    <cfRule type="expression" priority="14" dxfId="135" stopIfTrue="1">
      <formula>LEFT(K22,4)="поб."</formula>
    </cfRule>
  </conditionalFormatting>
  <conditionalFormatting sqref="G21:G22">
    <cfRule type="cellIs" priority="15" dxfId="133" operator="notEqual" stopIfTrue="1">
      <formula>0</formula>
    </cfRule>
  </conditionalFormatting>
  <conditionalFormatting sqref="N27:N28">
    <cfRule type="expression" priority="6" dxfId="134" stopIfTrue="1">
      <formula>COUNTIF($O$46:$Q$53,K27)&gt;0</formula>
    </cfRule>
  </conditionalFormatting>
  <conditionalFormatting sqref="K28:M28">
    <cfRule type="expression" priority="8" dxfId="134" stopIfTrue="1">
      <formula>COUNTIF($O$46:$Q$53,K28)&gt;0</formula>
    </cfRule>
    <cfRule type="expression" priority="9" dxfId="135" stopIfTrue="1">
      <formula>LEFT(K28,4)="поб."</formula>
    </cfRule>
  </conditionalFormatting>
  <conditionalFormatting sqref="G27:G28">
    <cfRule type="cellIs" priority="10" dxfId="133" operator="notEqual" stopIfTrue="1">
      <formula>0</formula>
    </cfRule>
  </conditionalFormatting>
  <conditionalFormatting sqref="N33:N34">
    <cfRule type="expression" priority="1" dxfId="134" stopIfTrue="1">
      <formula>COUNTIF($O$46:$Q$53,K33)&gt;0</formula>
    </cfRule>
  </conditionalFormatting>
  <conditionalFormatting sqref="K34:M34">
    <cfRule type="expression" priority="3" dxfId="134" stopIfTrue="1">
      <formula>COUNTIF($O$46:$Q$53,K34)&gt;0</formula>
    </cfRule>
    <cfRule type="expression" priority="4" dxfId="135" stopIfTrue="1">
      <formula>LEFT(K34,4)="поб."</formula>
    </cfRule>
  </conditionalFormatting>
  <conditionalFormatting sqref="G33:G34">
    <cfRule type="cellIs" priority="5" dxfId="133" operator="notEqual" stopIfTrue="1">
      <formula>0</formula>
    </cfRule>
  </conditionalFormatting>
  <conditionalFormatting sqref="C12:C16 C18:C22 C24:C28 C30:C34">
    <cfRule type="expression" priority="48" dxfId="136" stopIfTrue="1">
      <formula>COUNTIF($C$12:$C$34,C12)&gt;1</formula>
    </cfRule>
  </conditionalFormatting>
  <dataValidations count="4">
    <dataValidation type="list" allowBlank="1" showInputMessage="1" showErrorMessage="1" sqref="Q6">
      <formula1>$D$207:$D$211</formula1>
    </dataValidation>
    <dataValidation type="list" allowBlank="1" showInputMessage="1" showErrorMessage="1" sqref="O6">
      <formula1>$C$207:$C$213</formula1>
    </dataValidation>
    <dataValidation type="list" allowBlank="1" showInputMessage="1" showErrorMessage="1" sqref="G6:I6">
      <formula1>$A$207:$A$212</formula1>
    </dataValidation>
    <dataValidation type="list" allowBlank="1" showInputMessage="1" showErrorMessage="1" sqref="K6 N6">
      <formula1>$B$207:$B$209</formula1>
    </dataValidation>
  </dataValidations>
  <printOptions horizontalCentered="1"/>
  <pageMargins left="0.1968503937007874" right="0.1968503937007874" top="0.5118110236220472" bottom="0.3937007874015748" header="0.15748031496062992" footer="0.1968503937007874"/>
  <pageSetup fitToHeight="1" fitToWidth="1" horizontalDpi="600" verticalDpi="600" orientation="portrait" paperSize="9" scale="72" r:id="rId4"/>
  <headerFooter>
    <oddHeader>&amp;L&amp;G&amp;C&amp;"Arial Cyr,полужирный"&amp;12ТУРНИР ПО ВИДУ СПОРТА
"ТЕННИС" (0130002611Я)&amp;R&amp;G</oddHeader>
  </headerFooter>
  <drawing r:id="rId2"/>
  <legacyDrawing r:id="rId1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0"/>
  <sheetViews>
    <sheetView showGridLines="0" zoomScalePageLayoutView="0" workbookViewId="0" topLeftCell="A1">
      <pane ySplit="8" topLeftCell="A9" activePane="bottomLeft" state="frozen"/>
      <selection pane="topLeft" activeCell="A3" sqref="A3:Q3"/>
      <selection pane="bottomLeft" activeCell="A3" sqref="A3:N3"/>
    </sheetView>
  </sheetViews>
  <sheetFormatPr defaultColWidth="9.125" defaultRowHeight="12" customHeight="1"/>
  <cols>
    <col min="1" max="1" width="4.00390625" style="135" customWidth="1"/>
    <col min="2" max="3" width="3.875" style="135" customWidth="1"/>
    <col min="4" max="4" width="18.00390625" style="135" customWidth="1"/>
    <col min="5" max="5" width="8.00390625" style="135" customWidth="1"/>
    <col min="6" max="6" width="15.125" style="504" customWidth="1"/>
    <col min="7" max="7" width="11.875" style="503" customWidth="1"/>
    <col min="8" max="9" width="11.875" style="135" customWidth="1"/>
    <col min="10" max="14" width="9.875" style="135" customWidth="1"/>
    <col min="15" max="16384" width="9.125" style="135" customWidth="1"/>
  </cols>
  <sheetData>
    <row r="1" spans="1:14" s="1" customFormat="1" ht="30" customHeight="1">
      <c r="A1" s="925" t="s">
        <v>192</v>
      </c>
      <c r="B1" s="925"/>
      <c r="C1" s="925"/>
      <c r="D1" s="925"/>
      <c r="E1" s="925"/>
      <c r="F1" s="925"/>
      <c r="G1" s="925"/>
      <c r="H1" s="925"/>
      <c r="I1" s="925"/>
      <c r="J1" s="925"/>
      <c r="K1" s="925"/>
      <c r="L1" s="925"/>
      <c r="M1" s="925"/>
      <c r="N1" s="925"/>
    </row>
    <row r="2" spans="1:14" s="2" customFormat="1" ht="9.75">
      <c r="A2" s="582" t="s">
        <v>0</v>
      </c>
      <c r="B2" s="582"/>
      <c r="C2" s="582"/>
      <c r="D2" s="582"/>
      <c r="E2" s="582"/>
      <c r="F2" s="582"/>
      <c r="G2" s="582"/>
      <c r="H2" s="582"/>
      <c r="I2" s="582"/>
      <c r="J2" s="582"/>
      <c r="K2" s="582"/>
      <c r="L2" s="582"/>
      <c r="M2" s="582"/>
      <c r="N2" s="582"/>
    </row>
    <row r="3" spans="1:14" s="1" customFormat="1" ht="24" customHeight="1">
      <c r="A3" s="928"/>
      <c r="B3" s="928"/>
      <c r="C3" s="928"/>
      <c r="D3" s="928"/>
      <c r="E3" s="928"/>
      <c r="F3" s="928"/>
      <c r="G3" s="928"/>
      <c r="H3" s="928"/>
      <c r="I3" s="928"/>
      <c r="J3" s="928"/>
      <c r="K3" s="928"/>
      <c r="L3" s="928"/>
      <c r="M3" s="928"/>
      <c r="N3" s="928"/>
    </row>
    <row r="4" spans="1:13" s="1" customFormat="1" ht="10.5" customHeight="1">
      <c r="A4" s="3"/>
      <c r="B4" s="3"/>
      <c r="C4" s="927"/>
      <c r="D4" s="927"/>
      <c r="E4" s="927"/>
      <c r="F4" s="927"/>
      <c r="G4" s="927"/>
      <c r="H4" s="927"/>
      <c r="I4" s="927"/>
      <c r="J4" s="536"/>
      <c r="K4" s="536"/>
      <c r="L4" s="536"/>
      <c r="M4" s="536"/>
    </row>
    <row r="5" spans="1:14" s="155" customFormat="1" ht="12">
      <c r="A5" s="926" t="s">
        <v>1</v>
      </c>
      <c r="B5" s="926"/>
      <c r="C5" s="926"/>
      <c r="D5" s="926"/>
      <c r="E5" s="929" t="s">
        <v>2</v>
      </c>
      <c r="F5" s="929"/>
      <c r="G5" s="929" t="s">
        <v>3</v>
      </c>
      <c r="H5" s="929"/>
      <c r="I5" s="929"/>
      <c r="J5" s="929" t="s">
        <v>4</v>
      </c>
      <c r="K5" s="929"/>
      <c r="L5" s="929"/>
      <c r="M5" s="5" t="s">
        <v>5</v>
      </c>
      <c r="N5" s="5" t="s">
        <v>6</v>
      </c>
    </row>
    <row r="6" spans="1:14" s="155" customFormat="1" ht="12.75">
      <c r="A6" s="934"/>
      <c r="B6" s="934"/>
      <c r="C6" s="934"/>
      <c r="D6" s="934"/>
      <c r="E6" s="933"/>
      <c r="F6" s="933"/>
      <c r="G6" s="934"/>
      <c r="H6" s="934"/>
      <c r="I6" s="934"/>
      <c r="J6" s="933"/>
      <c r="K6" s="933"/>
      <c r="L6" s="933"/>
      <c r="M6" s="7"/>
      <c r="N6" s="7"/>
    </row>
    <row r="7" spans="1:14" s="152" customFormat="1" ht="12">
      <c r="A7" s="519"/>
      <c r="B7" s="519"/>
      <c r="C7" s="519"/>
      <c r="D7" s="519"/>
      <c r="E7" s="519"/>
      <c r="F7" s="518"/>
      <c r="G7" s="517"/>
      <c r="H7" s="517"/>
      <c r="I7" s="517"/>
      <c r="J7" s="516"/>
      <c r="K7" s="516"/>
      <c r="L7" s="516"/>
      <c r="M7" s="516"/>
      <c r="N7" s="516"/>
    </row>
    <row r="8" spans="1:14" s="535" customFormat="1" ht="22.5" customHeight="1">
      <c r="A8" s="1097"/>
      <c r="B8" s="1097"/>
      <c r="C8" s="1097"/>
      <c r="D8" s="1097"/>
      <c r="E8" s="1097"/>
      <c r="F8" s="1097"/>
      <c r="G8" s="1097"/>
      <c r="H8" s="1097"/>
      <c r="I8" s="1097"/>
      <c r="J8" s="1097"/>
      <c r="K8" s="1097"/>
      <c r="L8" s="1097"/>
      <c r="M8" s="1097"/>
      <c r="N8" s="1097"/>
    </row>
    <row r="9" spans="1:14" ht="15" customHeight="1" thickBot="1">
      <c r="A9" s="1098"/>
      <c r="B9" s="1098"/>
      <c r="C9" s="1098"/>
      <c r="D9" s="1098"/>
      <c r="E9" s="1098"/>
      <c r="F9" s="1098"/>
      <c r="G9" s="1098"/>
      <c r="H9" s="1098"/>
      <c r="I9" s="1098"/>
      <c r="J9" s="1098"/>
      <c r="K9" s="1098"/>
      <c r="L9" s="1098"/>
      <c r="M9" s="1098"/>
      <c r="N9" s="1098"/>
    </row>
    <row r="10" spans="1:14" s="528" customFormat="1" ht="50.25" customHeight="1" thickBot="1" thickTop="1">
      <c r="A10" s="534" t="s">
        <v>12</v>
      </c>
      <c r="B10" s="1139" t="s">
        <v>13</v>
      </c>
      <c r="C10" s="1140"/>
      <c r="D10" s="1149" t="s">
        <v>59</v>
      </c>
      <c r="E10" s="1150"/>
      <c r="F10" s="1151"/>
      <c r="G10" s="532">
        <v>1</v>
      </c>
      <c r="H10" s="533">
        <v>2</v>
      </c>
      <c r="I10" s="532">
        <v>3</v>
      </c>
      <c r="J10" s="531" t="s">
        <v>14</v>
      </c>
      <c r="K10" s="531" t="s">
        <v>70</v>
      </c>
      <c r="L10" s="530" t="s">
        <v>48</v>
      </c>
      <c r="M10" s="530" t="s">
        <v>49</v>
      </c>
      <c r="N10" s="529" t="s">
        <v>15</v>
      </c>
    </row>
    <row r="11" spans="1:14" s="520" customFormat="1" ht="20.25" customHeight="1" thickTop="1">
      <c r="A11" s="1095">
        <v>1</v>
      </c>
      <c r="B11" s="1141">
        <v>1</v>
      </c>
      <c r="C11" s="1142"/>
      <c r="D11" s="1152"/>
      <c r="E11" s="1153"/>
      <c r="F11" s="1154"/>
      <c r="G11" s="1108"/>
      <c r="H11" s="527"/>
      <c r="I11" s="527"/>
      <c r="J11" s="1110"/>
      <c r="K11" s="558"/>
      <c r="L11" s="558"/>
      <c r="M11" s="558"/>
      <c r="N11" s="1112"/>
    </row>
    <row r="12" spans="1:14" s="520" customFormat="1" ht="20.25" customHeight="1">
      <c r="A12" s="1096"/>
      <c r="B12" s="1143"/>
      <c r="C12" s="1144"/>
      <c r="D12" s="1155"/>
      <c r="E12" s="1156"/>
      <c r="F12" s="1157"/>
      <c r="G12" s="1109"/>
      <c r="H12" s="525"/>
      <c r="I12" s="525"/>
      <c r="J12" s="1111"/>
      <c r="K12" s="559"/>
      <c r="L12" s="559"/>
      <c r="M12" s="560"/>
      <c r="N12" s="1102"/>
    </row>
    <row r="13" spans="1:14" s="520" customFormat="1" ht="20.25" customHeight="1">
      <c r="A13" s="1103">
        <v>2</v>
      </c>
      <c r="B13" s="1145"/>
      <c r="C13" s="1146"/>
      <c r="D13" s="1124"/>
      <c r="E13" s="1125"/>
      <c r="F13" s="1126"/>
      <c r="G13" s="524"/>
      <c r="H13" s="1105"/>
      <c r="I13" s="523"/>
      <c r="J13" s="1099"/>
      <c r="K13" s="561"/>
      <c r="L13" s="561"/>
      <c r="M13" s="561"/>
      <c r="N13" s="1101"/>
    </row>
    <row r="14" spans="1:14" s="520" customFormat="1" ht="20.25" customHeight="1">
      <c r="A14" s="1096"/>
      <c r="B14" s="1143"/>
      <c r="C14" s="1144"/>
      <c r="D14" s="1155"/>
      <c r="E14" s="1156"/>
      <c r="F14" s="1157"/>
      <c r="G14" s="526"/>
      <c r="H14" s="1113"/>
      <c r="I14" s="525"/>
      <c r="J14" s="1100"/>
      <c r="K14" s="560"/>
      <c r="L14" s="560"/>
      <c r="M14" s="560"/>
      <c r="N14" s="1102"/>
    </row>
    <row r="15" spans="1:14" s="520" customFormat="1" ht="20.25" customHeight="1">
      <c r="A15" s="1103">
        <v>3</v>
      </c>
      <c r="B15" s="1145"/>
      <c r="C15" s="1146"/>
      <c r="D15" s="1124"/>
      <c r="E15" s="1125"/>
      <c r="F15" s="1126"/>
      <c r="G15" s="524"/>
      <c r="H15" s="523"/>
      <c r="I15" s="1105"/>
      <c r="J15" s="1099"/>
      <c r="K15" s="561"/>
      <c r="L15" s="561"/>
      <c r="M15" s="561"/>
      <c r="N15" s="1101"/>
    </row>
    <row r="16" spans="1:14" s="520" customFormat="1" ht="20.25" customHeight="1" thickBot="1">
      <c r="A16" s="1104"/>
      <c r="B16" s="1147"/>
      <c r="C16" s="1148"/>
      <c r="D16" s="1127"/>
      <c r="E16" s="1128"/>
      <c r="F16" s="1129"/>
      <c r="G16" s="522"/>
      <c r="H16" s="521"/>
      <c r="I16" s="1106"/>
      <c r="J16" s="1107"/>
      <c r="K16" s="562"/>
      <c r="L16" s="562"/>
      <c r="M16" s="563"/>
      <c r="N16" s="1138"/>
    </row>
    <row r="17" spans="1:14" s="152" customFormat="1" ht="4.5" customHeight="1" thickTop="1">
      <c r="A17" s="519"/>
      <c r="B17" s="519"/>
      <c r="C17" s="519"/>
      <c r="D17" s="519"/>
      <c r="E17" s="519"/>
      <c r="F17" s="518"/>
      <c r="G17" s="517"/>
      <c r="H17" s="517"/>
      <c r="I17" s="517"/>
      <c r="J17" s="516"/>
      <c r="K17" s="516"/>
      <c r="L17" s="516"/>
      <c r="M17" s="516"/>
      <c r="N17" s="516"/>
    </row>
    <row r="18" s="515" customFormat="1" ht="7.5" customHeight="1"/>
    <row r="19" spans="1:14" s="152" customFormat="1" ht="4.5" customHeight="1">
      <c r="A19" s="519"/>
      <c r="B19" s="519"/>
      <c r="C19" s="519"/>
      <c r="D19" s="519"/>
      <c r="E19" s="519"/>
      <c r="F19" s="518"/>
      <c r="G19" s="517"/>
      <c r="H19" s="517"/>
      <c r="I19" s="517"/>
      <c r="J19" s="516"/>
      <c r="K19" s="516"/>
      <c r="L19" s="516"/>
      <c r="M19" s="516"/>
      <c r="N19" s="516"/>
    </row>
    <row r="20" s="515" customFormat="1" ht="7.5" customHeight="1"/>
    <row r="21" spans="1:14" s="152" customFormat="1" ht="21.75" customHeight="1" hidden="1">
      <c r="A21" s="1114" t="s">
        <v>46</v>
      </c>
      <c r="B21" s="1114"/>
      <c r="C21" s="1114"/>
      <c r="D21" s="1114"/>
      <c r="E21" s="1114"/>
      <c r="F21" s="1114"/>
      <c r="G21" s="1114"/>
      <c r="H21" s="1114"/>
      <c r="I21" s="1114"/>
      <c r="J21" s="1114"/>
      <c r="K21" s="1114"/>
      <c r="L21" s="1114"/>
      <c r="M21" s="1114"/>
      <c r="N21" s="1114"/>
    </row>
    <row r="22" spans="1:14" s="152" customFormat="1" ht="19.5" customHeight="1" hidden="1">
      <c r="A22" s="1115" t="s">
        <v>23</v>
      </c>
      <c r="B22" s="1115"/>
      <c r="C22" s="1115"/>
      <c r="D22" s="1115"/>
      <c r="E22" s="1115"/>
      <c r="F22" s="1115"/>
      <c r="G22" s="1115"/>
      <c r="H22" s="1115"/>
      <c r="I22" s="1115"/>
      <c r="J22" s="1115"/>
      <c r="K22" s="1115"/>
      <c r="L22" s="1115"/>
      <c r="M22" s="1115"/>
      <c r="N22" s="1115"/>
    </row>
    <row r="23" s="515" customFormat="1" ht="15"/>
    <row r="24" s="515" customFormat="1" ht="7.5" customHeight="1"/>
    <row r="25" spans="1:24" s="513" customFormat="1" ht="12" customHeight="1">
      <c r="A25" s="498"/>
      <c r="B25" s="1093"/>
      <c r="C25" s="1093"/>
      <c r="D25" s="500"/>
      <c r="E25" s="502"/>
      <c r="F25" s="1116"/>
      <c r="G25" s="1116"/>
      <c r="H25" s="1117"/>
      <c r="I25" s="1118"/>
      <c r="J25" s="883" t="s">
        <v>191</v>
      </c>
      <c r="K25" s="607"/>
      <c r="L25" s="607"/>
      <c r="M25" s="607"/>
      <c r="N25" s="608"/>
      <c r="O25" s="39"/>
      <c r="P25" s="514"/>
      <c r="S25" s="42"/>
      <c r="T25" s="42"/>
      <c r="U25" s="42"/>
      <c r="V25" s="42"/>
      <c r="W25" s="42"/>
      <c r="X25" s="42"/>
    </row>
    <row r="26" spans="1:24" s="506" customFormat="1" ht="12" customHeight="1">
      <c r="A26" s="497"/>
      <c r="B26" s="870"/>
      <c r="C26" s="870"/>
      <c r="D26" s="511"/>
      <c r="E26" s="512"/>
      <c r="F26" s="1119"/>
      <c r="G26" s="1119"/>
      <c r="H26" s="1120"/>
      <c r="I26" s="1121"/>
      <c r="J26" s="877"/>
      <c r="K26" s="878"/>
      <c r="L26" s="878"/>
      <c r="M26" s="878"/>
      <c r="N26" s="879"/>
      <c r="O26" s="45"/>
      <c r="S26" s="47"/>
      <c r="T26" s="47"/>
      <c r="U26" s="47"/>
      <c r="V26" s="47"/>
      <c r="W26" s="47"/>
      <c r="X26" s="47"/>
    </row>
    <row r="27" spans="1:24" s="505" customFormat="1" ht="12" customHeight="1">
      <c r="A27" s="497"/>
      <c r="B27" s="870"/>
      <c r="C27" s="870"/>
      <c r="D27" s="511"/>
      <c r="E27" s="510"/>
      <c r="F27" s="1119"/>
      <c r="G27" s="1119"/>
      <c r="H27" s="1122"/>
      <c r="I27" s="1123"/>
      <c r="J27" s="880"/>
      <c r="K27" s="881"/>
      <c r="L27" s="881"/>
      <c r="M27" s="881"/>
      <c r="N27" s="882"/>
      <c r="O27" s="45"/>
      <c r="P27" s="506"/>
      <c r="S27" s="52"/>
      <c r="T27" s="52"/>
      <c r="U27" s="52"/>
      <c r="V27" s="52"/>
      <c r="W27" s="52"/>
      <c r="X27" s="52"/>
    </row>
    <row r="28" spans="1:24" s="505" customFormat="1" ht="12" customHeight="1">
      <c r="A28" s="497"/>
      <c r="B28" s="870"/>
      <c r="C28" s="870"/>
      <c r="D28" s="509"/>
      <c r="E28" s="508"/>
      <c r="F28" s="1119"/>
      <c r="G28" s="1119"/>
      <c r="H28" s="1122"/>
      <c r="I28" s="1123"/>
      <c r="J28" s="883" t="s">
        <v>24</v>
      </c>
      <c r="K28" s="607"/>
      <c r="L28" s="607" t="s">
        <v>25</v>
      </c>
      <c r="M28" s="607"/>
      <c r="N28" s="608"/>
      <c r="O28" s="45"/>
      <c r="P28" s="506"/>
      <c r="S28" s="52"/>
      <c r="T28" s="52"/>
      <c r="U28" s="52"/>
      <c r="V28" s="52"/>
      <c r="W28" s="52"/>
      <c r="X28" s="52"/>
    </row>
    <row r="29" spans="1:24" s="505" customFormat="1" ht="12" customHeight="1">
      <c r="A29" s="497"/>
      <c r="B29" s="870"/>
      <c r="C29" s="870"/>
      <c r="D29" s="103"/>
      <c r="E29" s="497"/>
      <c r="F29" s="1119"/>
      <c r="G29" s="1119"/>
      <c r="H29" s="1122"/>
      <c r="I29" s="1123"/>
      <c r="J29" s="871"/>
      <c r="K29" s="873"/>
      <c r="L29" s="875"/>
      <c r="M29" s="875"/>
      <c r="N29" s="876"/>
      <c r="O29" s="55"/>
      <c r="P29" s="506"/>
      <c r="S29" s="52"/>
      <c r="T29" s="52"/>
      <c r="U29" s="52"/>
      <c r="V29" s="52"/>
      <c r="W29" s="52"/>
      <c r="X29" s="52"/>
    </row>
    <row r="30" spans="1:24" s="505" customFormat="1" ht="12" customHeight="1">
      <c r="A30" s="497"/>
      <c r="B30" s="870"/>
      <c r="C30" s="870"/>
      <c r="D30" s="103"/>
      <c r="E30" s="497"/>
      <c r="F30" s="1119"/>
      <c r="G30" s="1119"/>
      <c r="H30" s="1122"/>
      <c r="I30" s="1123"/>
      <c r="J30" s="883" t="s">
        <v>26</v>
      </c>
      <c r="K30" s="607"/>
      <c r="L30" s="607"/>
      <c r="M30" s="607"/>
      <c r="N30" s="608"/>
      <c r="O30" s="39"/>
      <c r="P30" s="506"/>
      <c r="S30" s="52"/>
      <c r="T30" s="52"/>
      <c r="U30" s="52"/>
      <c r="V30" s="52"/>
      <c r="W30" s="52"/>
      <c r="X30" s="52"/>
    </row>
    <row r="31" spans="1:24" s="505" customFormat="1" ht="12" customHeight="1">
      <c r="A31" s="497"/>
      <c r="B31" s="870"/>
      <c r="C31" s="870"/>
      <c r="D31" s="103"/>
      <c r="E31" s="507"/>
      <c r="F31" s="1119"/>
      <c r="G31" s="1119"/>
      <c r="H31" s="1122"/>
      <c r="I31" s="1123"/>
      <c r="J31" s="609"/>
      <c r="K31" s="1130"/>
      <c r="L31" s="1132"/>
      <c r="M31" s="1133"/>
      <c r="N31" s="1134"/>
      <c r="O31" s="45"/>
      <c r="P31" s="506"/>
      <c r="S31" s="52"/>
      <c r="T31" s="52"/>
      <c r="U31" s="52"/>
      <c r="V31" s="52"/>
      <c r="W31" s="52"/>
      <c r="X31" s="52"/>
    </row>
    <row r="32" spans="1:24" s="505" customFormat="1" ht="12" customHeight="1">
      <c r="A32" s="497"/>
      <c r="B32" s="870"/>
      <c r="C32" s="870"/>
      <c r="D32" s="103"/>
      <c r="E32" s="497"/>
      <c r="F32" s="1119"/>
      <c r="G32" s="1119"/>
      <c r="H32" s="1122"/>
      <c r="I32" s="1123"/>
      <c r="J32" s="611"/>
      <c r="K32" s="1131"/>
      <c r="L32" s="1135"/>
      <c r="M32" s="1136"/>
      <c r="N32" s="1137"/>
      <c r="O32" s="45"/>
      <c r="P32" s="506"/>
      <c r="S32" s="52"/>
      <c r="T32" s="52"/>
      <c r="U32" s="52"/>
      <c r="V32" s="52"/>
      <c r="W32" s="52"/>
      <c r="X32" s="52"/>
    </row>
    <row r="33" spans="1:24" s="505" customFormat="1" ht="12" customHeight="1">
      <c r="A33" s="497"/>
      <c r="B33" s="870"/>
      <c r="C33" s="870"/>
      <c r="D33" s="103"/>
      <c r="E33" s="507"/>
      <c r="F33" s="1119"/>
      <c r="G33" s="1119"/>
      <c r="H33" s="1122"/>
      <c r="I33" s="1123"/>
      <c r="J33" s="596" t="s">
        <v>27</v>
      </c>
      <c r="K33" s="604"/>
      <c r="L33" s="596" t="s">
        <v>195</v>
      </c>
      <c r="M33" s="604"/>
      <c r="N33" s="597"/>
      <c r="O33" s="45"/>
      <c r="P33" s="506"/>
      <c r="S33" s="52"/>
      <c r="T33" s="52"/>
      <c r="U33" s="52"/>
      <c r="V33" s="52"/>
      <c r="W33" s="52"/>
      <c r="X33" s="52"/>
    </row>
    <row r="164" spans="1:9" ht="12" hidden="1">
      <c r="A164" s="59" t="s">
        <v>28</v>
      </c>
      <c r="B164" s="59" t="str">
        <f>IF($G$6="ВЗРОСЛЫЕ","МУЖЧИНЫ",IF($G$6="ДО 19 ЛЕТ","ЮНИОРЫ","ЮНОШИ"))</f>
        <v>ЮНОШИ</v>
      </c>
      <c r="C164" s="60" t="s">
        <v>8</v>
      </c>
      <c r="D164" s="60" t="s">
        <v>9</v>
      </c>
      <c r="E164" s="61"/>
      <c r="F164" s="61"/>
      <c r="G164" s="62"/>
      <c r="H164" s="61"/>
      <c r="I164" s="61"/>
    </row>
    <row r="165" spans="1:9" ht="12" hidden="1">
      <c r="A165" s="59" t="s">
        <v>29</v>
      </c>
      <c r="B165" s="59" t="str">
        <f>IF($G$6="ВЗРОСЛЫЕ","ЖЕНЩИНЫ",IF($G$6="ДО 19 ЛЕТ","ЮНИОРКИ","ДЕВУШКИ"))</f>
        <v>ДЕВУШКИ</v>
      </c>
      <c r="C165" s="60" t="s">
        <v>16</v>
      </c>
      <c r="D165" s="60" t="s">
        <v>30</v>
      </c>
      <c r="E165" s="61"/>
      <c r="F165" s="61"/>
      <c r="G165" s="62"/>
      <c r="H165" s="61"/>
      <c r="I165" s="61"/>
    </row>
    <row r="166" spans="1:9" ht="12" hidden="1">
      <c r="A166" s="59" t="s">
        <v>31</v>
      </c>
      <c r="B166" s="59" t="str">
        <f>IF($G$6="ВЗРОСЛЫЕ","МУЖЧИНЫ И ЖЕНЩИНЫ",IF($G$6="ДО 19 ЛЕТ","ЮНИОРЫ И ЮНИОРКИ","ЮНОШИ И ДЕВУШКИ"))</f>
        <v>ЮНОШИ И ДЕВУШКИ</v>
      </c>
      <c r="C166" s="60" t="s">
        <v>17</v>
      </c>
      <c r="D166" s="60" t="s">
        <v>32</v>
      </c>
      <c r="E166" s="61"/>
      <c r="F166" s="61"/>
      <c r="G166" s="62"/>
      <c r="H166" s="61"/>
      <c r="I166" s="61"/>
    </row>
    <row r="167" spans="1:9" ht="12" hidden="1">
      <c r="A167" s="59" t="s">
        <v>7</v>
      </c>
      <c r="B167" s="59"/>
      <c r="C167" s="60" t="s">
        <v>18</v>
      </c>
      <c r="D167" s="60" t="s">
        <v>33</v>
      </c>
      <c r="E167" s="61"/>
      <c r="F167" s="61"/>
      <c r="G167" s="62"/>
      <c r="H167" s="61"/>
      <c r="I167" s="61"/>
    </row>
    <row r="168" spans="1:9" ht="12" hidden="1">
      <c r="A168" s="59" t="s">
        <v>34</v>
      </c>
      <c r="B168" s="59"/>
      <c r="C168" s="60" t="s">
        <v>19</v>
      </c>
      <c r="D168" s="60" t="s">
        <v>35</v>
      </c>
      <c r="E168" s="61"/>
      <c r="F168" s="61"/>
      <c r="G168" s="62"/>
      <c r="H168" s="61"/>
      <c r="I168" s="61"/>
    </row>
    <row r="169" spans="1:9" ht="12" hidden="1">
      <c r="A169" s="59" t="s">
        <v>36</v>
      </c>
      <c r="B169" s="59"/>
      <c r="C169" s="60" t="s">
        <v>37</v>
      </c>
      <c r="D169" s="60"/>
      <c r="E169" s="61"/>
      <c r="F169" s="61"/>
      <c r="G169" s="62"/>
      <c r="H169" s="61"/>
      <c r="I169" s="61"/>
    </row>
    <row r="170" spans="1:9" ht="12" hidden="1">
      <c r="A170" s="59"/>
      <c r="B170" s="59"/>
      <c r="C170" s="60" t="s">
        <v>38</v>
      </c>
      <c r="D170" s="60"/>
      <c r="E170" s="61"/>
      <c r="F170" s="61"/>
      <c r="G170" s="62"/>
      <c r="H170" s="61"/>
      <c r="I170" s="61"/>
    </row>
  </sheetData>
  <sheetProtection/>
  <mergeCells count="75">
    <mergeCell ref="L28:N28"/>
    <mergeCell ref="L29:N29"/>
    <mergeCell ref="J29:K29"/>
    <mergeCell ref="B10:C10"/>
    <mergeCell ref="B11:C12"/>
    <mergeCell ref="B13:C14"/>
    <mergeCell ref="B15:C16"/>
    <mergeCell ref="D10:F10"/>
    <mergeCell ref="D11:F12"/>
    <mergeCell ref="D13:F14"/>
    <mergeCell ref="D15:F16"/>
    <mergeCell ref="J31:K32"/>
    <mergeCell ref="J33:K33"/>
    <mergeCell ref="L33:N33"/>
    <mergeCell ref="L31:N32"/>
    <mergeCell ref="J28:K28"/>
    <mergeCell ref="F32:G32"/>
    <mergeCell ref="H32:I32"/>
    <mergeCell ref="J30:N30"/>
    <mergeCell ref="N15:N16"/>
    <mergeCell ref="B33:C33"/>
    <mergeCell ref="F33:G33"/>
    <mergeCell ref="H33:I33"/>
    <mergeCell ref="B30:C30"/>
    <mergeCell ref="F30:G30"/>
    <mergeCell ref="H30:I30"/>
    <mergeCell ref="B31:C31"/>
    <mergeCell ref="F31:G31"/>
    <mergeCell ref="H31:I31"/>
    <mergeCell ref="B32:C32"/>
    <mergeCell ref="B28:C28"/>
    <mergeCell ref="F28:G28"/>
    <mergeCell ref="H28:I28"/>
    <mergeCell ref="B29:C29"/>
    <mergeCell ref="F29:G29"/>
    <mergeCell ref="H29:I29"/>
    <mergeCell ref="B26:C26"/>
    <mergeCell ref="F26:G26"/>
    <mergeCell ref="H26:I26"/>
    <mergeCell ref="J26:N26"/>
    <mergeCell ref="B27:C27"/>
    <mergeCell ref="F27:G27"/>
    <mergeCell ref="H27:I27"/>
    <mergeCell ref="J27:N27"/>
    <mergeCell ref="A21:N21"/>
    <mergeCell ref="A22:N22"/>
    <mergeCell ref="B25:C25"/>
    <mergeCell ref="F25:G25"/>
    <mergeCell ref="H25:I25"/>
    <mergeCell ref="J25:N25"/>
    <mergeCell ref="J13:J14"/>
    <mergeCell ref="N13:N14"/>
    <mergeCell ref="A15:A16"/>
    <mergeCell ref="I15:I16"/>
    <mergeCell ref="J15:J16"/>
    <mergeCell ref="G11:G12"/>
    <mergeCell ref="J11:J12"/>
    <mergeCell ref="N11:N12"/>
    <mergeCell ref="A13:A14"/>
    <mergeCell ref="H13:H14"/>
    <mergeCell ref="A11:A12"/>
    <mergeCell ref="A6:D6"/>
    <mergeCell ref="E6:F6"/>
    <mergeCell ref="G6:I6"/>
    <mergeCell ref="J6:L6"/>
    <mergeCell ref="A8:N8"/>
    <mergeCell ref="A9:N9"/>
    <mergeCell ref="A1:N1"/>
    <mergeCell ref="A2:N2"/>
    <mergeCell ref="A3:N3"/>
    <mergeCell ref="C4:I4"/>
    <mergeCell ref="A5:D5"/>
    <mergeCell ref="E5:F5"/>
    <mergeCell ref="G5:I5"/>
    <mergeCell ref="J5:L5"/>
  </mergeCells>
  <dataValidations count="4">
    <dataValidation type="list" allowBlank="1" showInputMessage="1" showErrorMessage="1" sqref="J6:L6">
      <formula1>$B$164:$B$166</formula1>
    </dataValidation>
    <dataValidation type="list" allowBlank="1" showInputMessage="1" showErrorMessage="1" sqref="N6">
      <formula1>$D$164:$D$168</formula1>
    </dataValidation>
    <dataValidation type="list" allowBlank="1" showInputMessage="1" showErrorMessage="1" sqref="M6">
      <formula1>$C$164:$C$170</formula1>
    </dataValidation>
    <dataValidation type="list" allowBlank="1" showInputMessage="1" showErrorMessage="1" sqref="G6:I6">
      <formula1>$A$164:$A$169</formula1>
    </dataValidation>
  </dataValidations>
  <printOptions horizontalCentered="1"/>
  <pageMargins left="0.15748031496062992" right="0.15748031496062992" top="0.5118110236220472" bottom="0.2362204724409449" header="0.15748031496062992" footer="0.1968503937007874"/>
  <pageSetup fitToHeight="1" fitToWidth="1" horizontalDpi="600" verticalDpi="600" orientation="landscape" paperSize="9" r:id="rId4"/>
  <headerFooter>
    <oddHeader>&amp;L&amp;G&amp;C&amp;"Arial Cyr,полужирный"&amp;12ТУРНИР ПО ВИДУ СПОРТА
"ТЕННИС" (0130002611Я)&amp;R&amp;G</oddHeader>
  </headerFooter>
  <drawing r:id="rId2"/>
  <legacyDrawing r:id="rId1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2"/>
  <sheetViews>
    <sheetView showGridLines="0" zoomScalePageLayoutView="0" workbookViewId="0" topLeftCell="A1">
      <pane ySplit="8" topLeftCell="A9" activePane="bottomLeft" state="frozen"/>
      <selection pane="topLeft" activeCell="A3" sqref="A3:Q3"/>
      <selection pane="bottomLeft" activeCell="A3" sqref="A3:O3"/>
    </sheetView>
  </sheetViews>
  <sheetFormatPr defaultColWidth="9.125" defaultRowHeight="12" customHeight="1"/>
  <cols>
    <col min="1" max="1" width="4.00390625" style="135" customWidth="1"/>
    <col min="2" max="3" width="3.875" style="135" customWidth="1"/>
    <col min="4" max="4" width="18.00390625" style="135" customWidth="1"/>
    <col min="5" max="5" width="8.00390625" style="135" customWidth="1"/>
    <col min="6" max="6" width="15.125" style="504" customWidth="1"/>
    <col min="7" max="7" width="11.875" style="503" customWidth="1"/>
    <col min="8" max="10" width="11.875" style="135" customWidth="1"/>
    <col min="11" max="15" width="9.875" style="135" customWidth="1"/>
    <col min="16" max="16384" width="9.125" style="135" customWidth="1"/>
  </cols>
  <sheetData>
    <row r="1" spans="1:15" s="1" customFormat="1" ht="30" customHeight="1">
      <c r="A1" s="925" t="s">
        <v>192</v>
      </c>
      <c r="B1" s="925"/>
      <c r="C1" s="925"/>
      <c r="D1" s="925"/>
      <c r="E1" s="925"/>
      <c r="F1" s="925"/>
      <c r="G1" s="925"/>
      <c r="H1" s="925"/>
      <c r="I1" s="925"/>
      <c r="J1" s="925"/>
      <c r="K1" s="925"/>
      <c r="L1" s="925"/>
      <c r="M1" s="925"/>
      <c r="N1" s="925"/>
      <c r="O1" s="925"/>
    </row>
    <row r="2" spans="1:15" s="2" customFormat="1" ht="9.75">
      <c r="A2" s="582" t="s">
        <v>0</v>
      </c>
      <c r="B2" s="582"/>
      <c r="C2" s="582"/>
      <c r="D2" s="582"/>
      <c r="E2" s="582"/>
      <c r="F2" s="582"/>
      <c r="G2" s="582"/>
      <c r="H2" s="582"/>
      <c r="I2" s="582"/>
      <c r="J2" s="582"/>
      <c r="K2" s="582"/>
      <c r="L2" s="582"/>
      <c r="M2" s="582"/>
      <c r="N2" s="582"/>
      <c r="O2" s="582"/>
    </row>
    <row r="3" spans="1:15" s="1" customFormat="1" ht="24" customHeight="1">
      <c r="A3" s="928"/>
      <c r="B3" s="928"/>
      <c r="C3" s="928"/>
      <c r="D3" s="928"/>
      <c r="E3" s="928"/>
      <c r="F3" s="928"/>
      <c r="G3" s="928"/>
      <c r="H3" s="928"/>
      <c r="I3" s="928"/>
      <c r="J3" s="928"/>
      <c r="K3" s="928"/>
      <c r="L3" s="928"/>
      <c r="M3" s="928"/>
      <c r="N3" s="928"/>
      <c r="O3" s="928"/>
    </row>
    <row r="4" spans="1:14" s="1" customFormat="1" ht="10.5" customHeight="1">
      <c r="A4" s="3"/>
      <c r="B4" s="3"/>
      <c r="C4" s="927"/>
      <c r="D4" s="927"/>
      <c r="E4" s="927"/>
      <c r="F4" s="927"/>
      <c r="G4" s="927"/>
      <c r="H4" s="927"/>
      <c r="I4" s="927"/>
      <c r="J4" s="927"/>
      <c r="K4" s="536"/>
      <c r="L4" s="536"/>
      <c r="M4" s="536"/>
      <c r="N4" s="536"/>
    </row>
    <row r="5" spans="1:15" s="155" customFormat="1" ht="12">
      <c r="A5" s="926" t="s">
        <v>1</v>
      </c>
      <c r="B5" s="926"/>
      <c r="C5" s="926"/>
      <c r="D5" s="926"/>
      <c r="E5" s="929" t="s">
        <v>2</v>
      </c>
      <c r="F5" s="929"/>
      <c r="G5" s="929" t="s">
        <v>3</v>
      </c>
      <c r="H5" s="929"/>
      <c r="I5" s="929"/>
      <c r="J5" s="929" t="s">
        <v>4</v>
      </c>
      <c r="K5" s="929"/>
      <c r="L5" s="929"/>
      <c r="M5" s="1158" t="s">
        <v>5</v>
      </c>
      <c r="N5" s="1159"/>
      <c r="O5" s="5" t="s">
        <v>6</v>
      </c>
    </row>
    <row r="6" spans="1:15" s="155" customFormat="1" ht="12.75">
      <c r="A6" s="934"/>
      <c r="B6" s="934"/>
      <c r="C6" s="934"/>
      <c r="D6" s="934"/>
      <c r="E6" s="933"/>
      <c r="F6" s="933"/>
      <c r="G6" s="934"/>
      <c r="H6" s="934"/>
      <c r="I6" s="934"/>
      <c r="J6" s="933"/>
      <c r="K6" s="933"/>
      <c r="L6" s="933"/>
      <c r="M6" s="572"/>
      <c r="N6" s="573"/>
      <c r="O6" s="7"/>
    </row>
    <row r="7" spans="1:15" s="152" customFormat="1" ht="12">
      <c r="A7" s="519"/>
      <c r="B7" s="519"/>
      <c r="C7" s="519"/>
      <c r="D7" s="519"/>
      <c r="E7" s="519"/>
      <c r="F7" s="518"/>
      <c r="G7" s="517"/>
      <c r="H7" s="517"/>
      <c r="I7" s="517"/>
      <c r="J7" s="517"/>
      <c r="K7" s="516"/>
      <c r="L7" s="516"/>
      <c r="M7" s="516"/>
      <c r="N7" s="516"/>
      <c r="O7" s="516"/>
    </row>
    <row r="8" spans="1:15" s="535" customFormat="1" ht="22.5" customHeight="1">
      <c r="A8" s="1097"/>
      <c r="B8" s="1097"/>
      <c r="C8" s="1097"/>
      <c r="D8" s="1097"/>
      <c r="E8" s="1097"/>
      <c r="F8" s="1097"/>
      <c r="G8" s="1097"/>
      <c r="H8" s="1097"/>
      <c r="I8" s="1097"/>
      <c r="J8" s="1097"/>
      <c r="K8" s="1097"/>
      <c r="L8" s="1097"/>
      <c r="M8" s="1097"/>
      <c r="N8" s="1097"/>
      <c r="O8" s="1097"/>
    </row>
    <row r="9" spans="1:15" ht="15" customHeight="1" thickBot="1">
      <c r="A9" s="1098"/>
      <c r="B9" s="1098"/>
      <c r="C9" s="1098"/>
      <c r="D9" s="1098"/>
      <c r="E9" s="1098"/>
      <c r="F9" s="1098"/>
      <c r="G9" s="1098"/>
      <c r="H9" s="1098"/>
      <c r="I9" s="1098"/>
      <c r="J9" s="1098"/>
      <c r="K9" s="1098"/>
      <c r="L9" s="1098"/>
      <c r="M9" s="1098"/>
      <c r="N9" s="1098"/>
      <c r="O9" s="1098"/>
    </row>
    <row r="10" spans="1:15" s="528" customFormat="1" ht="50.25" customHeight="1" thickBot="1" thickTop="1">
      <c r="A10" s="534" t="s">
        <v>12</v>
      </c>
      <c r="B10" s="1139" t="s">
        <v>13</v>
      </c>
      <c r="C10" s="1140"/>
      <c r="D10" s="1149" t="s">
        <v>59</v>
      </c>
      <c r="E10" s="1150"/>
      <c r="F10" s="1151"/>
      <c r="G10" s="532">
        <v>1</v>
      </c>
      <c r="H10" s="533">
        <v>2</v>
      </c>
      <c r="I10" s="532">
        <v>3</v>
      </c>
      <c r="J10" s="546">
        <v>4</v>
      </c>
      <c r="K10" s="531" t="s">
        <v>14</v>
      </c>
      <c r="L10" s="531" t="s">
        <v>70</v>
      </c>
      <c r="M10" s="530" t="s">
        <v>48</v>
      </c>
      <c r="N10" s="530" t="s">
        <v>49</v>
      </c>
      <c r="O10" s="529" t="s">
        <v>15</v>
      </c>
    </row>
    <row r="11" spans="1:15" s="520" customFormat="1" ht="20.25" customHeight="1" thickTop="1">
      <c r="A11" s="1095">
        <v>1</v>
      </c>
      <c r="B11" s="1141">
        <v>1</v>
      </c>
      <c r="C11" s="1142"/>
      <c r="D11" s="1152"/>
      <c r="E11" s="1153"/>
      <c r="F11" s="1154"/>
      <c r="G11" s="1108"/>
      <c r="H11" s="527"/>
      <c r="I11" s="527"/>
      <c r="J11" s="545"/>
      <c r="K11" s="1110"/>
      <c r="L11" s="558"/>
      <c r="M11" s="558"/>
      <c r="N11" s="558"/>
      <c r="O11" s="1112"/>
    </row>
    <row r="12" spans="1:15" s="520" customFormat="1" ht="20.25" customHeight="1">
      <c r="A12" s="1096"/>
      <c r="B12" s="1143"/>
      <c r="C12" s="1144"/>
      <c r="D12" s="1155"/>
      <c r="E12" s="1156"/>
      <c r="F12" s="1157"/>
      <c r="G12" s="1109"/>
      <c r="H12" s="525"/>
      <c r="I12" s="525"/>
      <c r="J12" s="543"/>
      <c r="K12" s="1111"/>
      <c r="L12" s="559"/>
      <c r="M12" s="559"/>
      <c r="N12" s="560"/>
      <c r="O12" s="1102"/>
    </row>
    <row r="13" spans="1:15" s="520" customFormat="1" ht="20.25" customHeight="1">
      <c r="A13" s="1103">
        <v>2</v>
      </c>
      <c r="B13" s="1145"/>
      <c r="C13" s="1146"/>
      <c r="D13" s="1124"/>
      <c r="E13" s="1125"/>
      <c r="F13" s="1126"/>
      <c r="G13" s="524"/>
      <c r="H13" s="1105"/>
      <c r="I13" s="523"/>
      <c r="J13" s="544"/>
      <c r="K13" s="1099"/>
      <c r="L13" s="561"/>
      <c r="M13" s="561"/>
      <c r="N13" s="561"/>
      <c r="O13" s="1101"/>
    </row>
    <row r="14" spans="1:15" s="520" customFormat="1" ht="20.25" customHeight="1">
      <c r="A14" s="1096"/>
      <c r="B14" s="1143"/>
      <c r="C14" s="1144"/>
      <c r="D14" s="1155"/>
      <c r="E14" s="1156"/>
      <c r="F14" s="1157"/>
      <c r="G14" s="526"/>
      <c r="H14" s="1113"/>
      <c r="I14" s="525"/>
      <c r="J14" s="543"/>
      <c r="K14" s="1100"/>
      <c r="L14" s="560"/>
      <c r="M14" s="560"/>
      <c r="N14" s="560"/>
      <c r="O14" s="1102"/>
    </row>
    <row r="15" spans="1:15" s="520" customFormat="1" ht="20.25" customHeight="1">
      <c r="A15" s="1103">
        <v>3</v>
      </c>
      <c r="B15" s="1145"/>
      <c r="C15" s="1146"/>
      <c r="D15" s="1124"/>
      <c r="E15" s="1125"/>
      <c r="F15" s="1126"/>
      <c r="G15" s="524"/>
      <c r="H15" s="523"/>
      <c r="I15" s="1105"/>
      <c r="J15" s="544"/>
      <c r="K15" s="1099"/>
      <c r="L15" s="561"/>
      <c r="M15" s="561"/>
      <c r="N15" s="561"/>
      <c r="O15" s="1101"/>
    </row>
    <row r="16" spans="1:15" s="520" customFormat="1" ht="20.25" customHeight="1">
      <c r="A16" s="1096"/>
      <c r="B16" s="1143"/>
      <c r="C16" s="1144"/>
      <c r="D16" s="1155"/>
      <c r="E16" s="1156"/>
      <c r="F16" s="1157"/>
      <c r="G16" s="526"/>
      <c r="H16" s="525"/>
      <c r="I16" s="1113"/>
      <c r="J16" s="543"/>
      <c r="K16" s="1100"/>
      <c r="L16" s="559"/>
      <c r="M16" s="559"/>
      <c r="N16" s="560"/>
      <c r="O16" s="1102"/>
    </row>
    <row r="17" spans="1:15" s="520" customFormat="1" ht="20.25" customHeight="1">
      <c r="A17" s="1103">
        <v>4</v>
      </c>
      <c r="B17" s="1145"/>
      <c r="C17" s="1146"/>
      <c r="D17" s="1124"/>
      <c r="E17" s="1125"/>
      <c r="F17" s="1126"/>
      <c r="G17" s="524"/>
      <c r="H17" s="523"/>
      <c r="I17" s="523"/>
      <c r="J17" s="1160"/>
      <c r="K17" s="1099"/>
      <c r="L17" s="561"/>
      <c r="M17" s="561"/>
      <c r="N17" s="561"/>
      <c r="O17" s="1101"/>
    </row>
    <row r="18" spans="1:15" s="515" customFormat="1" ht="20.25" customHeight="1" thickBot="1">
      <c r="A18" s="1104"/>
      <c r="B18" s="1147"/>
      <c r="C18" s="1148"/>
      <c r="D18" s="1127"/>
      <c r="E18" s="1128"/>
      <c r="F18" s="1129"/>
      <c r="G18" s="522"/>
      <c r="H18" s="521"/>
      <c r="I18" s="521"/>
      <c r="J18" s="1161"/>
      <c r="K18" s="1107"/>
      <c r="L18" s="563"/>
      <c r="M18" s="563"/>
      <c r="N18" s="563"/>
      <c r="O18" s="1138"/>
    </row>
    <row r="19" spans="1:15" s="152" customFormat="1" ht="4.5" customHeight="1" thickTop="1">
      <c r="A19" s="519"/>
      <c r="B19" s="519"/>
      <c r="C19" s="519"/>
      <c r="D19" s="519"/>
      <c r="E19" s="519"/>
      <c r="F19" s="518"/>
      <c r="G19" s="517"/>
      <c r="H19" s="517"/>
      <c r="I19" s="517"/>
      <c r="J19" s="517"/>
      <c r="K19" s="516"/>
      <c r="L19" s="516"/>
      <c r="M19" s="516"/>
      <c r="N19" s="516"/>
      <c r="O19" s="516"/>
    </row>
    <row r="20" s="515" customFormat="1" ht="7.5" customHeight="1"/>
    <row r="21" spans="1:15" s="152" customFormat="1" ht="4.5" customHeight="1">
      <c r="A21" s="519"/>
      <c r="B21" s="519"/>
      <c r="C21" s="519"/>
      <c r="D21" s="519"/>
      <c r="E21" s="519"/>
      <c r="F21" s="518"/>
      <c r="G21" s="517"/>
      <c r="H21" s="517"/>
      <c r="I21" s="517"/>
      <c r="J21" s="517"/>
      <c r="K21" s="516"/>
      <c r="L21" s="516"/>
      <c r="M21" s="516"/>
      <c r="N21" s="516"/>
      <c r="O21" s="516"/>
    </row>
    <row r="22" s="515" customFormat="1" ht="7.5" customHeight="1"/>
    <row r="23" spans="1:15" s="152" customFormat="1" ht="21.75" customHeight="1" hidden="1">
      <c r="A23" s="1114" t="s">
        <v>46</v>
      </c>
      <c r="B23" s="1114"/>
      <c r="C23" s="1114"/>
      <c r="D23" s="1114"/>
      <c r="E23" s="1114"/>
      <c r="F23" s="1114"/>
      <c r="G23" s="1114"/>
      <c r="H23" s="1114"/>
      <c r="I23" s="1114"/>
      <c r="J23" s="1114"/>
      <c r="K23" s="1114"/>
      <c r="L23" s="1114"/>
      <c r="M23" s="1114"/>
      <c r="N23" s="1114"/>
      <c r="O23" s="1114"/>
    </row>
    <row r="24" spans="1:15" s="152" customFormat="1" ht="19.5" customHeight="1" hidden="1">
      <c r="A24" s="1115" t="s">
        <v>23</v>
      </c>
      <c r="B24" s="1115"/>
      <c r="C24" s="1115"/>
      <c r="D24" s="1115"/>
      <c r="E24" s="1115"/>
      <c r="F24" s="1115"/>
      <c r="G24" s="1115"/>
      <c r="H24" s="1115"/>
      <c r="I24" s="1115"/>
      <c r="J24" s="1115"/>
      <c r="K24" s="1115"/>
      <c r="L24" s="1115"/>
      <c r="M24" s="1115"/>
      <c r="N24" s="1115"/>
      <c r="O24" s="1115"/>
    </row>
    <row r="25" s="515" customFormat="1" ht="15"/>
    <row r="26" s="515" customFormat="1" ht="7.5" customHeight="1"/>
    <row r="27" spans="1:25" s="513" customFormat="1" ht="12" customHeight="1">
      <c r="A27" s="498"/>
      <c r="B27" s="1093"/>
      <c r="C27" s="1093"/>
      <c r="D27" s="500"/>
      <c r="E27" s="502"/>
      <c r="F27" s="1116"/>
      <c r="G27" s="1116"/>
      <c r="H27" s="1117"/>
      <c r="I27" s="1117"/>
      <c r="J27" s="1118"/>
      <c r="K27" s="883" t="s">
        <v>191</v>
      </c>
      <c r="L27" s="607"/>
      <c r="M27" s="607"/>
      <c r="N27" s="607"/>
      <c r="O27" s="608"/>
      <c r="P27" s="39"/>
      <c r="Q27" s="514"/>
      <c r="T27" s="42"/>
      <c r="U27" s="42"/>
      <c r="V27" s="42"/>
      <c r="W27" s="42"/>
      <c r="X27" s="42"/>
      <c r="Y27" s="42"/>
    </row>
    <row r="28" spans="1:25" s="506" customFormat="1" ht="12" customHeight="1">
      <c r="A28" s="42"/>
      <c r="B28" s="1162"/>
      <c r="C28" s="1162"/>
      <c r="D28" s="541"/>
      <c r="E28" s="542"/>
      <c r="F28" s="1163"/>
      <c r="G28" s="1163"/>
      <c r="H28" s="1164"/>
      <c r="I28" s="1164"/>
      <c r="J28" s="1165"/>
      <c r="K28" s="877"/>
      <c r="L28" s="878"/>
      <c r="M28" s="878"/>
      <c r="N28" s="878"/>
      <c r="O28" s="879"/>
      <c r="P28" s="45"/>
      <c r="T28" s="47"/>
      <c r="U28" s="47"/>
      <c r="V28" s="47"/>
      <c r="W28" s="47"/>
      <c r="X28" s="47"/>
      <c r="Y28" s="47"/>
    </row>
    <row r="29" spans="1:25" s="505" customFormat="1" ht="12" customHeight="1">
      <c r="A29" s="42"/>
      <c r="B29" s="1162"/>
      <c r="C29" s="1162"/>
      <c r="D29" s="541"/>
      <c r="E29" s="510"/>
      <c r="F29" s="1163"/>
      <c r="G29" s="1163"/>
      <c r="H29" s="1117"/>
      <c r="I29" s="1117"/>
      <c r="J29" s="1118"/>
      <c r="K29" s="880"/>
      <c r="L29" s="881"/>
      <c r="M29" s="881"/>
      <c r="N29" s="881"/>
      <c r="O29" s="882"/>
      <c r="P29" s="45"/>
      <c r="Q29" s="506"/>
      <c r="T29" s="52"/>
      <c r="U29" s="52"/>
      <c r="V29" s="52"/>
      <c r="W29" s="52"/>
      <c r="X29" s="52"/>
      <c r="Y29" s="52"/>
    </row>
    <row r="30" spans="1:25" s="505" customFormat="1" ht="12" customHeight="1">
      <c r="A30" s="42"/>
      <c r="B30" s="1162"/>
      <c r="C30" s="1162"/>
      <c r="D30" s="540"/>
      <c r="E30" s="539"/>
      <c r="F30" s="1163"/>
      <c r="G30" s="1163"/>
      <c r="H30" s="1117"/>
      <c r="I30" s="1117"/>
      <c r="J30" s="1118"/>
      <c r="K30" s="883" t="s">
        <v>24</v>
      </c>
      <c r="L30" s="608"/>
      <c r="M30" s="883" t="s">
        <v>25</v>
      </c>
      <c r="N30" s="607"/>
      <c r="O30" s="608"/>
      <c r="P30" s="45"/>
      <c r="Q30" s="506"/>
      <c r="T30" s="52"/>
      <c r="U30" s="52"/>
      <c r="V30" s="52"/>
      <c r="W30" s="52"/>
      <c r="X30" s="52"/>
      <c r="Y30" s="52"/>
    </row>
    <row r="31" spans="1:25" s="505" customFormat="1" ht="12" customHeight="1">
      <c r="A31" s="42"/>
      <c r="B31" s="1162"/>
      <c r="C31" s="1162"/>
      <c r="D31" s="538"/>
      <c r="E31" s="42"/>
      <c r="F31" s="1163"/>
      <c r="G31" s="1163"/>
      <c r="H31" s="1117"/>
      <c r="I31" s="1117"/>
      <c r="J31" s="1118"/>
      <c r="K31" s="871"/>
      <c r="L31" s="873"/>
      <c r="M31" s="874"/>
      <c r="N31" s="875"/>
      <c r="O31" s="876"/>
      <c r="P31" s="55"/>
      <c r="Q31" s="506"/>
      <c r="T31" s="52"/>
      <c r="U31" s="52"/>
      <c r="V31" s="52"/>
      <c r="W31" s="52"/>
      <c r="X31" s="52"/>
      <c r="Y31" s="52"/>
    </row>
    <row r="32" spans="1:25" s="505" customFormat="1" ht="12" customHeight="1">
      <c r="A32" s="42"/>
      <c r="B32" s="1162"/>
      <c r="C32" s="1162"/>
      <c r="D32" s="538"/>
      <c r="E32" s="42"/>
      <c r="F32" s="1163"/>
      <c r="G32" s="1163"/>
      <c r="H32" s="1117"/>
      <c r="I32" s="1117"/>
      <c r="J32" s="1118"/>
      <c r="K32" s="883" t="s">
        <v>26</v>
      </c>
      <c r="L32" s="607"/>
      <c r="M32" s="607"/>
      <c r="N32" s="607"/>
      <c r="O32" s="608"/>
      <c r="P32" s="39"/>
      <c r="Q32" s="506"/>
      <c r="T32" s="52"/>
      <c r="U32" s="52"/>
      <c r="V32" s="52"/>
      <c r="W32" s="52"/>
      <c r="X32" s="52"/>
      <c r="Y32" s="52"/>
    </row>
    <row r="33" spans="1:25" s="505" customFormat="1" ht="12" customHeight="1">
      <c r="A33" s="42"/>
      <c r="B33" s="1162"/>
      <c r="C33" s="1162"/>
      <c r="D33" s="538"/>
      <c r="E33" s="537"/>
      <c r="F33" s="1163"/>
      <c r="G33" s="1163"/>
      <c r="H33" s="1117"/>
      <c r="I33" s="1117"/>
      <c r="J33" s="1118"/>
      <c r="K33" s="609"/>
      <c r="L33" s="610"/>
      <c r="M33" s="1132"/>
      <c r="N33" s="1133"/>
      <c r="O33" s="1134"/>
      <c r="P33" s="45"/>
      <c r="Q33" s="506"/>
      <c r="T33" s="52"/>
      <c r="U33" s="52"/>
      <c r="V33" s="52"/>
      <c r="W33" s="52"/>
      <c r="X33" s="52"/>
      <c r="Y33" s="52"/>
    </row>
    <row r="34" spans="1:25" s="505" customFormat="1" ht="12" customHeight="1">
      <c r="A34" s="42"/>
      <c r="B34" s="1162"/>
      <c r="C34" s="1162"/>
      <c r="D34" s="538"/>
      <c r="E34" s="42"/>
      <c r="F34" s="1163"/>
      <c r="G34" s="1163"/>
      <c r="H34" s="1117"/>
      <c r="I34" s="1117"/>
      <c r="J34" s="1118"/>
      <c r="K34" s="611"/>
      <c r="L34" s="612"/>
      <c r="M34" s="1135"/>
      <c r="N34" s="1136"/>
      <c r="O34" s="1137"/>
      <c r="P34" s="45"/>
      <c r="Q34" s="506"/>
      <c r="T34" s="52"/>
      <c r="U34" s="52"/>
      <c r="V34" s="52"/>
      <c r="W34" s="52"/>
      <c r="X34" s="52"/>
      <c r="Y34" s="52"/>
    </row>
    <row r="35" spans="1:25" s="505" customFormat="1" ht="12" customHeight="1">
      <c r="A35" s="42"/>
      <c r="B35" s="1162"/>
      <c r="C35" s="1162"/>
      <c r="D35" s="538"/>
      <c r="E35" s="537"/>
      <c r="F35" s="1163"/>
      <c r="G35" s="1163"/>
      <c r="H35" s="1117"/>
      <c r="I35" s="1117"/>
      <c r="J35" s="1118"/>
      <c r="K35" s="596" t="s">
        <v>27</v>
      </c>
      <c r="L35" s="597"/>
      <c r="M35" s="596" t="s">
        <v>195</v>
      </c>
      <c r="N35" s="604"/>
      <c r="O35" s="597"/>
      <c r="P35" s="45"/>
      <c r="Q35" s="506"/>
      <c r="T35" s="52"/>
      <c r="U35" s="52"/>
      <c r="V35" s="52"/>
      <c r="W35" s="52"/>
      <c r="X35" s="52"/>
      <c r="Y35" s="52"/>
    </row>
    <row r="166" spans="1:9" ht="12" hidden="1">
      <c r="A166" s="59" t="s">
        <v>28</v>
      </c>
      <c r="B166" s="59" t="str">
        <f>IF($G$6="ВЗРОСЛЫЕ","МУЖЧИНЫ",IF($G$6="ДО 19 ЛЕТ","ЮНИОРЫ","ЮНОШИ"))</f>
        <v>ЮНОШИ</v>
      </c>
      <c r="C166" s="60" t="s">
        <v>8</v>
      </c>
      <c r="D166" s="60" t="s">
        <v>9</v>
      </c>
      <c r="E166" s="61"/>
      <c r="F166" s="61"/>
      <c r="G166" s="62"/>
      <c r="H166" s="61"/>
      <c r="I166" s="61"/>
    </row>
    <row r="167" spans="1:9" ht="12" hidden="1">
      <c r="A167" s="59" t="s">
        <v>29</v>
      </c>
      <c r="B167" s="59" t="str">
        <f>IF($G$6="ВЗРОСЛЫЕ","ЖЕНЩИНЫ",IF($G$6="ДО 19 ЛЕТ","ЮНИОРКИ","ДЕВУШКИ"))</f>
        <v>ДЕВУШКИ</v>
      </c>
      <c r="C167" s="60" t="s">
        <v>16</v>
      </c>
      <c r="D167" s="60" t="s">
        <v>30</v>
      </c>
      <c r="E167" s="61"/>
      <c r="F167" s="61"/>
      <c r="G167" s="62"/>
      <c r="H167" s="61"/>
      <c r="I167" s="61"/>
    </row>
    <row r="168" spans="1:9" ht="12" hidden="1">
      <c r="A168" s="59" t="s">
        <v>31</v>
      </c>
      <c r="B168" s="59" t="str">
        <f>IF($G$6="ВЗРОСЛЫЕ","МУЖЧИНЫ И ЖЕНЩИНЫ",IF($G$6="ДО 19 ЛЕТ","ЮНИОРЫ И ЮНИОРКИ","ЮНОШИ И ДЕВУШКИ"))</f>
        <v>ЮНОШИ И ДЕВУШКИ</v>
      </c>
      <c r="C168" s="60" t="s">
        <v>17</v>
      </c>
      <c r="D168" s="60" t="s">
        <v>32</v>
      </c>
      <c r="E168" s="61"/>
      <c r="F168" s="61"/>
      <c r="G168" s="62"/>
      <c r="H168" s="61"/>
      <c r="I168" s="61"/>
    </row>
    <row r="169" spans="1:9" ht="12" hidden="1">
      <c r="A169" s="59" t="s">
        <v>7</v>
      </c>
      <c r="B169" s="59"/>
      <c r="C169" s="60" t="s">
        <v>18</v>
      </c>
      <c r="D169" s="60" t="s">
        <v>33</v>
      </c>
      <c r="E169" s="61"/>
      <c r="F169" s="61"/>
      <c r="G169" s="62"/>
      <c r="H169" s="61"/>
      <c r="I169" s="61"/>
    </row>
    <row r="170" spans="1:9" ht="12" hidden="1">
      <c r="A170" s="59" t="s">
        <v>34</v>
      </c>
      <c r="B170" s="59"/>
      <c r="C170" s="60" t="s">
        <v>19</v>
      </c>
      <c r="D170" s="60" t="s">
        <v>35</v>
      </c>
      <c r="E170" s="61"/>
      <c r="F170" s="61"/>
      <c r="G170" s="62"/>
      <c r="H170" s="61"/>
      <c r="I170" s="61"/>
    </row>
    <row r="171" spans="1:9" ht="12" hidden="1">
      <c r="A171" s="59" t="s">
        <v>36</v>
      </c>
      <c r="B171" s="59"/>
      <c r="C171" s="60" t="s">
        <v>37</v>
      </c>
      <c r="D171" s="60"/>
      <c r="E171" s="61"/>
      <c r="F171" s="61"/>
      <c r="G171" s="62"/>
      <c r="H171" s="61"/>
      <c r="I171" s="61"/>
    </row>
    <row r="172" spans="1:9" ht="12" hidden="1">
      <c r="A172" s="59"/>
      <c r="B172" s="59"/>
      <c r="C172" s="60" t="s">
        <v>38</v>
      </c>
      <c r="D172" s="60"/>
      <c r="E172" s="61"/>
      <c r="F172" s="61"/>
      <c r="G172" s="62"/>
      <c r="H172" s="61"/>
      <c r="I172" s="61"/>
    </row>
  </sheetData>
  <sheetProtection/>
  <mergeCells count="83">
    <mergeCell ref="B10:C10"/>
    <mergeCell ref="B11:C12"/>
    <mergeCell ref="B13:C14"/>
    <mergeCell ref="B15:C16"/>
    <mergeCell ref="B17:C18"/>
    <mergeCell ref="D10:F10"/>
    <mergeCell ref="D11:F12"/>
    <mergeCell ref="D13:F14"/>
    <mergeCell ref="D15:F16"/>
    <mergeCell ref="D17:F18"/>
    <mergeCell ref="M33:O34"/>
    <mergeCell ref="M35:O35"/>
    <mergeCell ref="M30:O30"/>
    <mergeCell ref="M31:O31"/>
    <mergeCell ref="F34:G34"/>
    <mergeCell ref="H34:J34"/>
    <mergeCell ref="H33:J33"/>
    <mergeCell ref="K33:L34"/>
    <mergeCell ref="B35:C35"/>
    <mergeCell ref="F35:G35"/>
    <mergeCell ref="H35:J35"/>
    <mergeCell ref="K35:L35"/>
    <mergeCell ref="B32:C32"/>
    <mergeCell ref="F32:G32"/>
    <mergeCell ref="H32:J32"/>
    <mergeCell ref="K32:O32"/>
    <mergeCell ref="B33:C33"/>
    <mergeCell ref="F33:G33"/>
    <mergeCell ref="B34:C34"/>
    <mergeCell ref="B30:C30"/>
    <mergeCell ref="F30:G30"/>
    <mergeCell ref="H30:J30"/>
    <mergeCell ref="K30:L30"/>
    <mergeCell ref="B31:C31"/>
    <mergeCell ref="F31:G31"/>
    <mergeCell ref="H31:J31"/>
    <mergeCell ref="K31:L31"/>
    <mergeCell ref="B28:C28"/>
    <mergeCell ref="F28:G28"/>
    <mergeCell ref="H28:J28"/>
    <mergeCell ref="K28:O28"/>
    <mergeCell ref="B29:C29"/>
    <mergeCell ref="F29:G29"/>
    <mergeCell ref="H29:J29"/>
    <mergeCell ref="K29:O29"/>
    <mergeCell ref="A23:O23"/>
    <mergeCell ref="A24:O24"/>
    <mergeCell ref="B27:C27"/>
    <mergeCell ref="F27:G27"/>
    <mergeCell ref="H27:J27"/>
    <mergeCell ref="K27:O27"/>
    <mergeCell ref="O15:O16"/>
    <mergeCell ref="A17:A18"/>
    <mergeCell ref="J17:J18"/>
    <mergeCell ref="K17:K18"/>
    <mergeCell ref="O17:O18"/>
    <mergeCell ref="K13:K14"/>
    <mergeCell ref="O13:O14"/>
    <mergeCell ref="A15:A16"/>
    <mergeCell ref="I15:I16"/>
    <mergeCell ref="K15:K16"/>
    <mergeCell ref="G11:G12"/>
    <mergeCell ref="K11:K12"/>
    <mergeCell ref="O11:O12"/>
    <mergeCell ref="A13:A14"/>
    <mergeCell ref="H13:H14"/>
    <mergeCell ref="A11:A12"/>
    <mergeCell ref="A6:D6"/>
    <mergeCell ref="E6:F6"/>
    <mergeCell ref="G6:I6"/>
    <mergeCell ref="J6:L6"/>
    <mergeCell ref="A8:O8"/>
    <mergeCell ref="A9:O9"/>
    <mergeCell ref="M6:N6"/>
    <mergeCell ref="A1:O1"/>
    <mergeCell ref="A2:O2"/>
    <mergeCell ref="A3:O3"/>
    <mergeCell ref="C4:J4"/>
    <mergeCell ref="A5:D5"/>
    <mergeCell ref="E5:F5"/>
    <mergeCell ref="G5:I5"/>
    <mergeCell ref="J5:L5"/>
    <mergeCell ref="M5:N5"/>
  </mergeCells>
  <dataValidations count="4">
    <dataValidation type="list" allowBlank="1" showInputMessage="1" showErrorMessage="1" sqref="J6:L6">
      <formula1>$B$166:$B$168</formula1>
    </dataValidation>
    <dataValidation type="list" allowBlank="1" showInputMessage="1" showErrorMessage="1" sqref="G6:I6">
      <formula1>$A$166:$A$171</formula1>
    </dataValidation>
    <dataValidation type="list" allowBlank="1" showInputMessage="1" showErrorMessage="1" sqref="M6">
      <formula1>$B$166:$B$167</formula1>
    </dataValidation>
    <dataValidation type="list" allowBlank="1" showInputMessage="1" showErrorMessage="1" sqref="O6">
      <formula1>$D$166:$D$170</formula1>
    </dataValidation>
  </dataValidations>
  <printOptions horizontalCentered="1"/>
  <pageMargins left="0.15748031496062992" right="0.15748031496062992" top="0.5118110236220472" bottom="0.2362204724409449" header="0.15748031496062992" footer="0.1968503937007874"/>
  <pageSetup fitToHeight="1" fitToWidth="1" horizontalDpi="600" verticalDpi="600" orientation="landscape" paperSize="9" scale="99" r:id="rId4"/>
  <headerFooter>
    <oddHeader>&amp;L&amp;G&amp;C&amp;"Arial Cyr,полужирный"&amp;12ТУРНИР ПО ВИДУ СПОРТА
"ТЕННИС" (0130002611Я)&amp;R&amp;G</oddHeader>
  </headerFooter>
  <drawing r:id="rId2"/>
  <legacyDrawing r:id="rId1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4"/>
  <sheetViews>
    <sheetView showGridLines="0" zoomScalePageLayoutView="0" workbookViewId="0" topLeftCell="A1">
      <pane ySplit="8" topLeftCell="A9" activePane="bottomLeft" state="frozen"/>
      <selection pane="topLeft" activeCell="A3" sqref="A3:Q3"/>
      <selection pane="bottomLeft" activeCell="A3" sqref="A3:P3"/>
    </sheetView>
  </sheetViews>
  <sheetFormatPr defaultColWidth="9.125" defaultRowHeight="12" customHeight="1"/>
  <cols>
    <col min="1" max="1" width="4.00390625" style="135" customWidth="1"/>
    <col min="2" max="2" width="6.125" style="135" customWidth="1"/>
    <col min="3" max="3" width="7.875" style="135" customWidth="1"/>
    <col min="4" max="4" width="18.00390625" style="135" customWidth="1"/>
    <col min="5" max="5" width="8.00390625" style="135" customWidth="1"/>
    <col min="6" max="6" width="15.125" style="504" customWidth="1"/>
    <col min="7" max="7" width="11.875" style="503" customWidth="1"/>
    <col min="8" max="11" width="11.875" style="135" customWidth="1"/>
    <col min="12" max="16" width="9.875" style="135" customWidth="1"/>
    <col min="17" max="16384" width="9.125" style="135" customWidth="1"/>
  </cols>
  <sheetData>
    <row r="1" spans="1:16" s="1" customFormat="1" ht="30" customHeight="1">
      <c r="A1" s="925" t="s">
        <v>192</v>
      </c>
      <c r="B1" s="925"/>
      <c r="C1" s="925"/>
      <c r="D1" s="925"/>
      <c r="E1" s="925"/>
      <c r="F1" s="925"/>
      <c r="G1" s="925"/>
      <c r="H1" s="925"/>
      <c r="I1" s="925"/>
      <c r="J1" s="925"/>
      <c r="K1" s="925"/>
      <c r="L1" s="925"/>
      <c r="M1" s="925"/>
      <c r="N1" s="925"/>
      <c r="O1" s="925"/>
      <c r="P1" s="925"/>
    </row>
    <row r="2" spans="1:16" s="2" customFormat="1" ht="9.75">
      <c r="A2" s="582" t="s">
        <v>0</v>
      </c>
      <c r="B2" s="582"/>
      <c r="C2" s="582"/>
      <c r="D2" s="582"/>
      <c r="E2" s="582"/>
      <c r="F2" s="582"/>
      <c r="G2" s="582"/>
      <c r="H2" s="582"/>
      <c r="I2" s="582"/>
      <c r="J2" s="582"/>
      <c r="K2" s="582"/>
      <c r="L2" s="582"/>
      <c r="M2" s="582"/>
      <c r="N2" s="582"/>
      <c r="O2" s="582"/>
      <c r="P2" s="582"/>
    </row>
    <row r="3" spans="1:16" s="1" customFormat="1" ht="24" customHeight="1">
      <c r="A3" s="928"/>
      <c r="B3" s="928"/>
      <c r="C3" s="928"/>
      <c r="D3" s="928"/>
      <c r="E3" s="928"/>
      <c r="F3" s="928"/>
      <c r="G3" s="928"/>
      <c r="H3" s="928"/>
      <c r="I3" s="928"/>
      <c r="J3" s="928"/>
      <c r="K3" s="928"/>
      <c r="L3" s="928"/>
      <c r="M3" s="928"/>
      <c r="N3" s="928"/>
      <c r="O3" s="928"/>
      <c r="P3" s="928"/>
    </row>
    <row r="4" spans="1:15" s="1" customFormat="1" ht="10.5" customHeight="1">
      <c r="A4" s="3"/>
      <c r="B4" s="3"/>
      <c r="C4" s="927"/>
      <c r="D4" s="927"/>
      <c r="E4" s="927"/>
      <c r="F4" s="927"/>
      <c r="G4" s="927"/>
      <c r="H4" s="927"/>
      <c r="I4" s="927"/>
      <c r="J4" s="927"/>
      <c r="K4" s="927"/>
      <c r="L4" s="536"/>
      <c r="M4" s="536"/>
      <c r="N4" s="536"/>
      <c r="O4" s="536"/>
    </row>
    <row r="5" spans="1:16" s="155" customFormat="1" ht="12">
      <c r="A5" s="926" t="s">
        <v>1</v>
      </c>
      <c r="B5" s="926"/>
      <c r="C5" s="926"/>
      <c r="D5" s="926"/>
      <c r="E5" s="929" t="s">
        <v>2</v>
      </c>
      <c r="F5" s="929"/>
      <c r="G5" s="929" t="s">
        <v>3</v>
      </c>
      <c r="H5" s="929"/>
      <c r="I5" s="929"/>
      <c r="J5" s="930" t="s">
        <v>4</v>
      </c>
      <c r="K5" s="931"/>
      <c r="L5" s="931"/>
      <c r="M5" s="932"/>
      <c r="N5" s="1158" t="s">
        <v>5</v>
      </c>
      <c r="O5" s="1159"/>
      <c r="P5" s="5" t="s">
        <v>6</v>
      </c>
    </row>
    <row r="6" spans="1:16" s="155" customFormat="1" ht="12.75">
      <c r="A6" s="934"/>
      <c r="B6" s="934"/>
      <c r="C6" s="934"/>
      <c r="D6" s="934"/>
      <c r="E6" s="933"/>
      <c r="F6" s="933"/>
      <c r="G6" s="934"/>
      <c r="H6" s="934"/>
      <c r="I6" s="934"/>
      <c r="J6" s="938"/>
      <c r="K6" s="939"/>
      <c r="L6" s="939"/>
      <c r="M6" s="940"/>
      <c r="N6" s="938"/>
      <c r="O6" s="940"/>
      <c r="P6" s="7"/>
    </row>
    <row r="7" spans="1:16" s="152" customFormat="1" ht="12">
      <c r="A7" s="519"/>
      <c r="B7" s="519"/>
      <c r="C7" s="519"/>
      <c r="D7" s="519"/>
      <c r="E7" s="519"/>
      <c r="F7" s="518"/>
      <c r="G7" s="517"/>
      <c r="H7" s="517"/>
      <c r="I7" s="517"/>
      <c r="J7" s="517"/>
      <c r="K7" s="517"/>
      <c r="L7" s="516"/>
      <c r="M7" s="516"/>
      <c r="N7" s="516"/>
      <c r="O7" s="516"/>
      <c r="P7" s="516"/>
    </row>
    <row r="8" spans="1:16" s="535" customFormat="1" ht="22.5" customHeight="1">
      <c r="A8" s="1097"/>
      <c r="B8" s="1097"/>
      <c r="C8" s="1097"/>
      <c r="D8" s="1097"/>
      <c r="E8" s="1097"/>
      <c r="F8" s="1097"/>
      <c r="G8" s="1097"/>
      <c r="H8" s="1097"/>
      <c r="I8" s="1097"/>
      <c r="J8" s="1097"/>
      <c r="K8" s="1097"/>
      <c r="L8" s="1097"/>
      <c r="M8" s="1097"/>
      <c r="N8" s="1097"/>
      <c r="O8" s="1097"/>
      <c r="P8" s="1097"/>
    </row>
    <row r="9" spans="1:16" ht="15" customHeight="1" thickBot="1">
      <c r="A9" s="1098"/>
      <c r="B9" s="1098"/>
      <c r="C9" s="1098"/>
      <c r="D9" s="1098"/>
      <c r="E9" s="1098"/>
      <c r="F9" s="1098"/>
      <c r="G9" s="1098"/>
      <c r="H9" s="1098"/>
      <c r="I9" s="1098"/>
      <c r="J9" s="1098"/>
      <c r="K9" s="1098"/>
      <c r="L9" s="1098"/>
      <c r="M9" s="1098"/>
      <c r="N9" s="1098"/>
      <c r="O9" s="1098"/>
      <c r="P9" s="1098"/>
    </row>
    <row r="10" spans="1:16" s="528" customFormat="1" ht="50.25" customHeight="1" thickBot="1" thickTop="1">
      <c r="A10" s="534" t="s">
        <v>12</v>
      </c>
      <c r="B10" s="550" t="s">
        <v>13</v>
      </c>
      <c r="C10" s="549" t="s">
        <v>193</v>
      </c>
      <c r="D10" s="1149" t="s">
        <v>59</v>
      </c>
      <c r="E10" s="1150"/>
      <c r="F10" s="1151"/>
      <c r="G10" s="532">
        <v>1</v>
      </c>
      <c r="H10" s="533">
        <v>2</v>
      </c>
      <c r="I10" s="532">
        <v>3</v>
      </c>
      <c r="J10" s="532">
        <v>4</v>
      </c>
      <c r="K10" s="546">
        <v>5</v>
      </c>
      <c r="L10" s="531" t="s">
        <v>14</v>
      </c>
      <c r="M10" s="531" t="s">
        <v>70</v>
      </c>
      <c r="N10" s="530" t="s">
        <v>48</v>
      </c>
      <c r="O10" s="530" t="s">
        <v>49</v>
      </c>
      <c r="P10" s="529" t="s">
        <v>15</v>
      </c>
    </row>
    <row r="11" spans="1:16" s="520" customFormat="1" ht="20.25" customHeight="1" thickTop="1">
      <c r="A11" s="1095">
        <v>1</v>
      </c>
      <c r="B11" s="1166">
        <v>1</v>
      </c>
      <c r="C11" s="1168"/>
      <c r="D11" s="1152"/>
      <c r="E11" s="1153"/>
      <c r="F11" s="1154"/>
      <c r="G11" s="1108"/>
      <c r="H11" s="527"/>
      <c r="I11" s="527"/>
      <c r="J11" s="545"/>
      <c r="K11" s="545"/>
      <c r="L11" s="1110"/>
      <c r="M11" s="558"/>
      <c r="N11" s="558"/>
      <c r="O11" s="558"/>
      <c r="P11" s="1112"/>
    </row>
    <row r="12" spans="1:16" s="520" customFormat="1" ht="20.25" customHeight="1">
      <c r="A12" s="1096"/>
      <c r="B12" s="1167"/>
      <c r="C12" s="1169"/>
      <c r="D12" s="1155"/>
      <c r="E12" s="1156"/>
      <c r="F12" s="1157"/>
      <c r="G12" s="1109"/>
      <c r="H12" s="525"/>
      <c r="I12" s="525"/>
      <c r="J12" s="543"/>
      <c r="K12" s="543"/>
      <c r="L12" s="1111"/>
      <c r="M12" s="559"/>
      <c r="N12" s="559"/>
      <c r="O12" s="560"/>
      <c r="P12" s="1102"/>
    </row>
    <row r="13" spans="1:16" s="520" customFormat="1" ht="20.25" customHeight="1">
      <c r="A13" s="1103">
        <v>2</v>
      </c>
      <c r="B13" s="1166"/>
      <c r="C13" s="1168"/>
      <c r="D13" s="1124"/>
      <c r="E13" s="1125"/>
      <c r="F13" s="1126"/>
      <c r="G13" s="524"/>
      <c r="H13" s="1105"/>
      <c r="I13" s="523"/>
      <c r="J13" s="544"/>
      <c r="K13" s="544"/>
      <c r="L13" s="1099"/>
      <c r="M13" s="561"/>
      <c r="N13" s="561"/>
      <c r="O13" s="561"/>
      <c r="P13" s="1101"/>
    </row>
    <row r="14" spans="1:16" s="520" customFormat="1" ht="20.25" customHeight="1">
      <c r="A14" s="1096"/>
      <c r="B14" s="1167"/>
      <c r="C14" s="1169"/>
      <c r="D14" s="1155"/>
      <c r="E14" s="1156"/>
      <c r="F14" s="1157"/>
      <c r="G14" s="526"/>
      <c r="H14" s="1113"/>
      <c r="I14" s="525"/>
      <c r="J14" s="543"/>
      <c r="K14" s="543"/>
      <c r="L14" s="1100"/>
      <c r="M14" s="560"/>
      <c r="N14" s="560"/>
      <c r="O14" s="560"/>
      <c r="P14" s="1102"/>
    </row>
    <row r="15" spans="1:16" s="520" customFormat="1" ht="20.25" customHeight="1">
      <c r="A15" s="1103">
        <v>3</v>
      </c>
      <c r="B15" s="1166"/>
      <c r="C15" s="1168"/>
      <c r="D15" s="1124"/>
      <c r="E15" s="1125"/>
      <c r="F15" s="1126"/>
      <c r="G15" s="524"/>
      <c r="H15" s="523"/>
      <c r="I15" s="1105"/>
      <c r="J15" s="544"/>
      <c r="K15" s="544"/>
      <c r="L15" s="1099"/>
      <c r="M15" s="561"/>
      <c r="N15" s="561"/>
      <c r="O15" s="561"/>
      <c r="P15" s="1101"/>
    </row>
    <row r="16" spans="1:16" s="520" customFormat="1" ht="20.25" customHeight="1">
      <c r="A16" s="1096"/>
      <c r="B16" s="1167"/>
      <c r="C16" s="1169"/>
      <c r="D16" s="1155"/>
      <c r="E16" s="1156"/>
      <c r="F16" s="1157"/>
      <c r="G16" s="526"/>
      <c r="H16" s="525"/>
      <c r="I16" s="1113"/>
      <c r="J16" s="543"/>
      <c r="K16" s="543"/>
      <c r="L16" s="1100"/>
      <c r="M16" s="559"/>
      <c r="N16" s="559"/>
      <c r="O16" s="560"/>
      <c r="P16" s="1102"/>
    </row>
    <row r="17" spans="1:16" s="520" customFormat="1" ht="20.25" customHeight="1">
      <c r="A17" s="1103">
        <v>4</v>
      </c>
      <c r="B17" s="1166"/>
      <c r="C17" s="1168"/>
      <c r="D17" s="1124"/>
      <c r="E17" s="1125"/>
      <c r="F17" s="1126"/>
      <c r="G17" s="524"/>
      <c r="H17" s="523"/>
      <c r="I17" s="544"/>
      <c r="J17" s="1105"/>
      <c r="K17" s="544"/>
      <c r="L17" s="1099"/>
      <c r="M17" s="561"/>
      <c r="N17" s="561"/>
      <c r="O17" s="561"/>
      <c r="P17" s="1101"/>
    </row>
    <row r="18" spans="1:16" s="520" customFormat="1" ht="20.25" customHeight="1">
      <c r="A18" s="1096"/>
      <c r="B18" s="1167"/>
      <c r="C18" s="1169"/>
      <c r="D18" s="1155"/>
      <c r="E18" s="1156"/>
      <c r="F18" s="1157"/>
      <c r="G18" s="526"/>
      <c r="H18" s="525"/>
      <c r="I18" s="543"/>
      <c r="J18" s="1113"/>
      <c r="K18" s="543"/>
      <c r="L18" s="1100"/>
      <c r="M18" s="559"/>
      <c r="N18" s="559"/>
      <c r="O18" s="560"/>
      <c r="P18" s="1102"/>
    </row>
    <row r="19" spans="1:16" s="520" customFormat="1" ht="20.25" customHeight="1">
      <c r="A19" s="1103">
        <v>5</v>
      </c>
      <c r="B19" s="1170"/>
      <c r="C19" s="1172"/>
      <c r="D19" s="1124"/>
      <c r="E19" s="1125"/>
      <c r="F19" s="1126"/>
      <c r="G19" s="524"/>
      <c r="H19" s="523"/>
      <c r="I19" s="523"/>
      <c r="J19" s="548"/>
      <c r="K19" s="1160"/>
      <c r="L19" s="1099"/>
      <c r="M19" s="561"/>
      <c r="N19" s="561"/>
      <c r="O19" s="561"/>
      <c r="P19" s="1101"/>
    </row>
    <row r="20" spans="1:16" s="515" customFormat="1" ht="20.25" customHeight="1" thickBot="1">
      <c r="A20" s="1104"/>
      <c r="B20" s="1171"/>
      <c r="C20" s="1173"/>
      <c r="D20" s="1127"/>
      <c r="E20" s="1128"/>
      <c r="F20" s="1129"/>
      <c r="G20" s="522"/>
      <c r="H20" s="521"/>
      <c r="I20" s="521"/>
      <c r="J20" s="547"/>
      <c r="K20" s="1161"/>
      <c r="L20" s="1107"/>
      <c r="M20" s="563"/>
      <c r="N20" s="563"/>
      <c r="O20" s="563"/>
      <c r="P20" s="1138"/>
    </row>
    <row r="21" spans="1:16" s="152" customFormat="1" ht="4.5" customHeight="1" thickTop="1">
      <c r="A21" s="519"/>
      <c r="B21" s="519"/>
      <c r="C21" s="519"/>
      <c r="D21" s="519"/>
      <c r="E21" s="519"/>
      <c r="F21" s="518"/>
      <c r="G21" s="517"/>
      <c r="H21" s="517"/>
      <c r="I21" s="517"/>
      <c r="J21" s="517"/>
      <c r="K21" s="517"/>
      <c r="L21" s="516"/>
      <c r="M21" s="516"/>
      <c r="N21" s="516"/>
      <c r="O21" s="516"/>
      <c r="P21" s="516"/>
    </row>
    <row r="22" s="515" customFormat="1" ht="7.5" customHeight="1"/>
    <row r="23" spans="1:16" s="152" customFormat="1" ht="4.5" customHeight="1">
      <c r="A23" s="519"/>
      <c r="B23" s="519"/>
      <c r="C23" s="519"/>
      <c r="D23" s="519"/>
      <c r="E23" s="519"/>
      <c r="F23" s="518"/>
      <c r="G23" s="517"/>
      <c r="H23" s="517"/>
      <c r="I23" s="517"/>
      <c r="J23" s="517"/>
      <c r="K23" s="517"/>
      <c r="L23" s="516"/>
      <c r="M23" s="516"/>
      <c r="N23" s="516"/>
      <c r="O23" s="516"/>
      <c r="P23" s="516"/>
    </row>
    <row r="24" s="515" customFormat="1" ht="7.5" customHeight="1"/>
    <row r="25" spans="1:16" s="152" customFormat="1" ht="21.75" customHeight="1" hidden="1">
      <c r="A25" s="1114" t="s">
        <v>46</v>
      </c>
      <c r="B25" s="1114"/>
      <c r="C25" s="1114"/>
      <c r="D25" s="1114"/>
      <c r="E25" s="1114"/>
      <c r="F25" s="1114"/>
      <c r="G25" s="1114"/>
      <c r="H25" s="1114"/>
      <c r="I25" s="1114"/>
      <c r="J25" s="1114"/>
      <c r="K25" s="1114"/>
      <c r="L25" s="1114"/>
      <c r="M25" s="1114"/>
      <c r="N25" s="1114"/>
      <c r="O25" s="1114"/>
      <c r="P25" s="1114"/>
    </row>
    <row r="26" spans="1:16" s="152" customFormat="1" ht="19.5" customHeight="1" hidden="1">
      <c r="A26" s="1115" t="s">
        <v>23</v>
      </c>
      <c r="B26" s="1115"/>
      <c r="C26" s="1115"/>
      <c r="D26" s="1115"/>
      <c r="E26" s="1115"/>
      <c r="F26" s="1115"/>
      <c r="G26" s="1115"/>
      <c r="H26" s="1115"/>
      <c r="I26" s="1115"/>
      <c r="J26" s="1115"/>
      <c r="K26" s="1115"/>
      <c r="L26" s="1115"/>
      <c r="M26" s="1115"/>
      <c r="N26" s="1115"/>
      <c r="O26" s="1115"/>
      <c r="P26" s="1115"/>
    </row>
    <row r="27" s="515" customFormat="1" ht="15"/>
    <row r="28" s="515" customFormat="1" ht="7.5" customHeight="1"/>
    <row r="29" spans="1:26" s="513" customFormat="1" ht="12" customHeight="1">
      <c r="A29" s="498"/>
      <c r="B29" s="1093"/>
      <c r="C29" s="1093"/>
      <c r="D29" s="500"/>
      <c r="E29" s="502"/>
      <c r="F29" s="1116"/>
      <c r="G29" s="1116"/>
      <c r="H29" s="1117"/>
      <c r="I29" s="1117"/>
      <c r="J29" s="1117"/>
      <c r="K29" s="1118"/>
      <c r="L29" s="883" t="s">
        <v>191</v>
      </c>
      <c r="M29" s="607"/>
      <c r="N29" s="607"/>
      <c r="O29" s="607"/>
      <c r="P29" s="608"/>
      <c r="Q29" s="39"/>
      <c r="R29" s="514"/>
      <c r="U29" s="42"/>
      <c r="V29" s="42"/>
      <c r="W29" s="42"/>
      <c r="X29" s="42"/>
      <c r="Y29" s="42"/>
      <c r="Z29" s="42"/>
    </row>
    <row r="30" spans="1:26" s="506" customFormat="1" ht="12" customHeight="1">
      <c r="A30" s="42"/>
      <c r="B30" s="1162"/>
      <c r="C30" s="1162"/>
      <c r="D30" s="541"/>
      <c r="E30" s="542"/>
      <c r="F30" s="1163"/>
      <c r="G30" s="1163"/>
      <c r="H30" s="1164"/>
      <c r="I30" s="1164"/>
      <c r="J30" s="1164"/>
      <c r="K30" s="1165"/>
      <c r="L30" s="877"/>
      <c r="M30" s="878"/>
      <c r="N30" s="878"/>
      <c r="O30" s="878"/>
      <c r="P30" s="879"/>
      <c r="Q30" s="45"/>
      <c r="U30" s="47"/>
      <c r="V30" s="47"/>
      <c r="W30" s="47"/>
      <c r="X30" s="47"/>
      <c r="Y30" s="47"/>
      <c r="Z30" s="47"/>
    </row>
    <row r="31" spans="1:26" s="505" customFormat="1" ht="12" customHeight="1">
      <c r="A31" s="42"/>
      <c r="B31" s="1162"/>
      <c r="C31" s="1162"/>
      <c r="D31" s="541"/>
      <c r="E31" s="510"/>
      <c r="F31" s="1163"/>
      <c r="G31" s="1163"/>
      <c r="H31" s="1117"/>
      <c r="I31" s="1117"/>
      <c r="J31" s="1117"/>
      <c r="K31" s="1118"/>
      <c r="L31" s="880"/>
      <c r="M31" s="881"/>
      <c r="N31" s="881"/>
      <c r="O31" s="881"/>
      <c r="P31" s="882"/>
      <c r="Q31" s="45"/>
      <c r="R31" s="506"/>
      <c r="U31" s="52"/>
      <c r="V31" s="52"/>
      <c r="W31" s="52"/>
      <c r="X31" s="52"/>
      <c r="Y31" s="52"/>
      <c r="Z31" s="52"/>
    </row>
    <row r="32" spans="1:26" s="505" customFormat="1" ht="12" customHeight="1">
      <c r="A32" s="42"/>
      <c r="B32" s="1162"/>
      <c r="C32" s="1162"/>
      <c r="D32" s="540"/>
      <c r="E32" s="539"/>
      <c r="F32" s="1163"/>
      <c r="G32" s="1163"/>
      <c r="H32" s="1117"/>
      <c r="I32" s="1117"/>
      <c r="J32" s="1117"/>
      <c r="K32" s="1118"/>
      <c r="L32" s="883" t="s">
        <v>24</v>
      </c>
      <c r="M32" s="608"/>
      <c r="N32" s="883" t="s">
        <v>25</v>
      </c>
      <c r="O32" s="607"/>
      <c r="P32" s="608"/>
      <c r="Q32" s="45"/>
      <c r="R32" s="506"/>
      <c r="U32" s="52"/>
      <c r="V32" s="52"/>
      <c r="W32" s="52"/>
      <c r="X32" s="52"/>
      <c r="Y32" s="52"/>
      <c r="Z32" s="52"/>
    </row>
    <row r="33" spans="1:26" s="505" customFormat="1" ht="12" customHeight="1">
      <c r="A33" s="42"/>
      <c r="B33" s="1162"/>
      <c r="C33" s="1162"/>
      <c r="D33" s="538"/>
      <c r="E33" s="42"/>
      <c r="F33" s="1163"/>
      <c r="G33" s="1163"/>
      <c r="H33" s="1117"/>
      <c r="I33" s="1117"/>
      <c r="J33" s="1117"/>
      <c r="K33" s="1118"/>
      <c r="L33" s="871"/>
      <c r="M33" s="873"/>
      <c r="N33" s="871"/>
      <c r="O33" s="872"/>
      <c r="P33" s="873"/>
      <c r="Q33" s="55"/>
      <c r="R33" s="506"/>
      <c r="U33" s="52"/>
      <c r="V33" s="52"/>
      <c r="W33" s="52"/>
      <c r="X33" s="52"/>
      <c r="Y33" s="52"/>
      <c r="Z33" s="52"/>
    </row>
    <row r="34" spans="1:26" s="505" customFormat="1" ht="12" customHeight="1">
      <c r="A34" s="42"/>
      <c r="B34" s="1162"/>
      <c r="C34" s="1162"/>
      <c r="D34" s="538"/>
      <c r="E34" s="42"/>
      <c r="F34" s="1163"/>
      <c r="G34" s="1163"/>
      <c r="H34" s="1117"/>
      <c r="I34" s="1117"/>
      <c r="J34" s="1117"/>
      <c r="K34" s="1118"/>
      <c r="L34" s="883" t="s">
        <v>26</v>
      </c>
      <c r="M34" s="607"/>
      <c r="N34" s="607"/>
      <c r="O34" s="607"/>
      <c r="P34" s="608"/>
      <c r="Q34" s="39"/>
      <c r="R34" s="506"/>
      <c r="U34" s="52"/>
      <c r="V34" s="52"/>
      <c r="W34" s="52"/>
      <c r="X34" s="52"/>
      <c r="Y34" s="52"/>
      <c r="Z34" s="52"/>
    </row>
    <row r="35" spans="1:26" s="505" customFormat="1" ht="12" customHeight="1">
      <c r="A35" s="42"/>
      <c r="B35" s="1162"/>
      <c r="C35" s="1162"/>
      <c r="D35" s="538"/>
      <c r="E35" s="537"/>
      <c r="F35" s="1163"/>
      <c r="G35" s="1163"/>
      <c r="H35" s="1117"/>
      <c r="I35" s="1117"/>
      <c r="J35" s="1117"/>
      <c r="K35" s="1118"/>
      <c r="L35" s="609"/>
      <c r="M35" s="610"/>
      <c r="N35" s="1132"/>
      <c r="O35" s="1133"/>
      <c r="P35" s="1134"/>
      <c r="Q35" s="45"/>
      <c r="R35" s="506"/>
      <c r="U35" s="52"/>
      <c r="V35" s="52"/>
      <c r="W35" s="52"/>
      <c r="X35" s="52"/>
      <c r="Y35" s="52"/>
      <c r="Z35" s="52"/>
    </row>
    <row r="36" spans="1:26" s="505" customFormat="1" ht="12" customHeight="1">
      <c r="A36" s="42"/>
      <c r="B36" s="1162"/>
      <c r="C36" s="1162"/>
      <c r="D36" s="538"/>
      <c r="E36" s="42"/>
      <c r="F36" s="1163"/>
      <c r="G36" s="1163"/>
      <c r="H36" s="1117"/>
      <c r="I36" s="1117"/>
      <c r="J36" s="1117"/>
      <c r="K36" s="1118"/>
      <c r="L36" s="611"/>
      <c r="M36" s="612"/>
      <c r="N36" s="1135"/>
      <c r="O36" s="1136"/>
      <c r="P36" s="1137"/>
      <c r="Q36" s="45"/>
      <c r="R36" s="506"/>
      <c r="U36" s="52"/>
      <c r="V36" s="52"/>
      <c r="W36" s="52"/>
      <c r="X36" s="52"/>
      <c r="Y36" s="52"/>
      <c r="Z36" s="52"/>
    </row>
    <row r="37" spans="1:26" s="505" customFormat="1" ht="12" customHeight="1">
      <c r="A37" s="42"/>
      <c r="B37" s="1162"/>
      <c r="C37" s="1162"/>
      <c r="D37" s="538"/>
      <c r="E37" s="537"/>
      <c r="F37" s="1163"/>
      <c r="G37" s="1163"/>
      <c r="H37" s="1117"/>
      <c r="I37" s="1117"/>
      <c r="J37" s="1117"/>
      <c r="K37" s="1118"/>
      <c r="L37" s="596" t="s">
        <v>27</v>
      </c>
      <c r="M37" s="597"/>
      <c r="N37" s="596" t="s">
        <v>195</v>
      </c>
      <c r="O37" s="604"/>
      <c r="P37" s="597"/>
      <c r="Q37" s="45"/>
      <c r="R37" s="506"/>
      <c r="U37" s="52"/>
      <c r="V37" s="52"/>
      <c r="W37" s="52"/>
      <c r="X37" s="52"/>
      <c r="Y37" s="52"/>
      <c r="Z37" s="52"/>
    </row>
    <row r="168" spans="1:10" ht="12" hidden="1">
      <c r="A168" s="59" t="s">
        <v>28</v>
      </c>
      <c r="B168" s="59" t="str">
        <f>IF($G$6="ВЗРОСЛЫЕ","МУЖЧИНЫ",IF($G$6="ДО 19 ЛЕТ","ЮНИОРЫ","ЮНОШИ"))</f>
        <v>ЮНОШИ</v>
      </c>
      <c r="C168" s="60" t="s">
        <v>8</v>
      </c>
      <c r="D168" s="60" t="s">
        <v>9</v>
      </c>
      <c r="E168" s="61"/>
      <c r="F168" s="61"/>
      <c r="G168" s="62"/>
      <c r="H168" s="61"/>
      <c r="I168" s="61"/>
      <c r="J168" s="61"/>
    </row>
    <row r="169" spans="1:10" ht="12" hidden="1">
      <c r="A169" s="59" t="s">
        <v>29</v>
      </c>
      <c r="B169" s="59" t="str">
        <f>IF($G$6="ВЗРОСЛЫЕ","ЖЕНЩИНЫ",IF($G$6="ДО 19 ЛЕТ","ЮНИОРКИ","ДЕВУШКИ"))</f>
        <v>ДЕВУШКИ</v>
      </c>
      <c r="C169" s="60" t="s">
        <v>16</v>
      </c>
      <c r="D169" s="60" t="s">
        <v>30</v>
      </c>
      <c r="E169" s="61"/>
      <c r="F169" s="61"/>
      <c r="G169" s="62"/>
      <c r="H169" s="61"/>
      <c r="I169" s="61"/>
      <c r="J169" s="61"/>
    </row>
    <row r="170" spans="1:10" ht="12" hidden="1">
      <c r="A170" s="59" t="s">
        <v>31</v>
      </c>
      <c r="B170" s="59" t="str">
        <f>IF($G$6="ВЗРОСЛЫЕ","МУЖЧИНЫ И ЖЕНЩИНЫ",IF($G$6="ДО 19 ЛЕТ","ЮНИОРЫ И ЮНИОРКИ","ЮНОШИ И ДЕВУШКИ"))</f>
        <v>ЮНОШИ И ДЕВУШКИ</v>
      </c>
      <c r="C170" s="60" t="s">
        <v>17</v>
      </c>
      <c r="D170" s="60" t="s">
        <v>32</v>
      </c>
      <c r="E170" s="61"/>
      <c r="F170" s="61"/>
      <c r="G170" s="62"/>
      <c r="H170" s="61"/>
      <c r="I170" s="61"/>
      <c r="J170" s="61"/>
    </row>
    <row r="171" spans="1:10" ht="12" hidden="1">
      <c r="A171" s="59" t="s">
        <v>7</v>
      </c>
      <c r="B171" s="59"/>
      <c r="C171" s="60" t="s">
        <v>18</v>
      </c>
      <c r="D171" s="60" t="s">
        <v>33</v>
      </c>
      <c r="E171" s="61"/>
      <c r="F171" s="61"/>
      <c r="G171" s="62"/>
      <c r="H171" s="61"/>
      <c r="I171" s="61"/>
      <c r="J171" s="61"/>
    </row>
    <row r="172" spans="1:10" ht="12" hidden="1">
      <c r="A172" s="59" t="s">
        <v>34</v>
      </c>
      <c r="B172" s="59"/>
      <c r="C172" s="60" t="s">
        <v>19</v>
      </c>
      <c r="D172" s="60" t="s">
        <v>35</v>
      </c>
      <c r="E172" s="61"/>
      <c r="F172" s="61"/>
      <c r="G172" s="62"/>
      <c r="H172" s="61"/>
      <c r="I172" s="61"/>
      <c r="J172" s="61"/>
    </row>
    <row r="173" spans="1:10" ht="12" hidden="1">
      <c r="A173" s="59" t="s">
        <v>36</v>
      </c>
      <c r="B173" s="59"/>
      <c r="C173" s="60" t="s">
        <v>37</v>
      </c>
      <c r="D173" s="60"/>
      <c r="E173" s="61"/>
      <c r="F173" s="61"/>
      <c r="G173" s="62"/>
      <c r="H173" s="61"/>
      <c r="I173" s="61"/>
      <c r="J173" s="61"/>
    </row>
    <row r="174" spans="1:10" ht="12" hidden="1">
      <c r="A174" s="59"/>
      <c r="B174" s="59"/>
      <c r="C174" s="60" t="s">
        <v>38</v>
      </c>
      <c r="D174" s="60"/>
      <c r="E174" s="61"/>
      <c r="F174" s="61"/>
      <c r="G174" s="62"/>
      <c r="H174" s="61"/>
      <c r="I174" s="61"/>
      <c r="J174" s="61"/>
    </row>
  </sheetData>
  <sheetProtection/>
  <mergeCells count="93">
    <mergeCell ref="N37:P37"/>
    <mergeCell ref="D10:F10"/>
    <mergeCell ref="D11:F12"/>
    <mergeCell ref="D13:F14"/>
    <mergeCell ref="D15:F16"/>
    <mergeCell ref="D17:F18"/>
    <mergeCell ref="D19:F20"/>
    <mergeCell ref="H36:K36"/>
    <mergeCell ref="F34:G34"/>
    <mergeCell ref="H34:K34"/>
    <mergeCell ref="B37:C37"/>
    <mergeCell ref="F37:G37"/>
    <mergeCell ref="H37:K37"/>
    <mergeCell ref="L37:M37"/>
    <mergeCell ref="N5:O5"/>
    <mergeCell ref="N6:O6"/>
    <mergeCell ref="N32:P32"/>
    <mergeCell ref="N33:P33"/>
    <mergeCell ref="N35:P36"/>
    <mergeCell ref="B34:C34"/>
    <mergeCell ref="L34:P34"/>
    <mergeCell ref="B35:C35"/>
    <mergeCell ref="F35:G35"/>
    <mergeCell ref="H35:K35"/>
    <mergeCell ref="L35:M36"/>
    <mergeCell ref="B36:C36"/>
    <mergeCell ref="F36:G36"/>
    <mergeCell ref="B32:C32"/>
    <mergeCell ref="F32:G32"/>
    <mergeCell ref="H32:K32"/>
    <mergeCell ref="L32:M32"/>
    <mergeCell ref="B33:C33"/>
    <mergeCell ref="F33:G33"/>
    <mergeCell ref="H33:K33"/>
    <mergeCell ref="L33:M33"/>
    <mergeCell ref="B30:C30"/>
    <mergeCell ref="F30:G30"/>
    <mergeCell ref="H30:K30"/>
    <mergeCell ref="L30:P30"/>
    <mergeCell ref="B31:C31"/>
    <mergeCell ref="F31:G31"/>
    <mergeCell ref="H31:K31"/>
    <mergeCell ref="L31:P31"/>
    <mergeCell ref="P19:P20"/>
    <mergeCell ref="A25:P25"/>
    <mergeCell ref="A26:P26"/>
    <mergeCell ref="B29:C29"/>
    <mergeCell ref="F29:G29"/>
    <mergeCell ref="H29:K29"/>
    <mergeCell ref="L29:P29"/>
    <mergeCell ref="A19:A20"/>
    <mergeCell ref="B19:B20"/>
    <mergeCell ref="C19:C20"/>
    <mergeCell ref="A17:A18"/>
    <mergeCell ref="B17:B18"/>
    <mergeCell ref="C17:C18"/>
    <mergeCell ref="J17:J18"/>
    <mergeCell ref="L17:L18"/>
    <mergeCell ref="P17:P18"/>
    <mergeCell ref="K19:K20"/>
    <mergeCell ref="L19:L20"/>
    <mergeCell ref="L13:L14"/>
    <mergeCell ref="P13:P14"/>
    <mergeCell ref="A15:A16"/>
    <mergeCell ref="B15:B16"/>
    <mergeCell ref="C15:C16"/>
    <mergeCell ref="I15:I16"/>
    <mergeCell ref="L15:L16"/>
    <mergeCell ref="P15:P16"/>
    <mergeCell ref="G11:G12"/>
    <mergeCell ref="L11:L12"/>
    <mergeCell ref="P11:P12"/>
    <mergeCell ref="A13:A14"/>
    <mergeCell ref="B13:B14"/>
    <mergeCell ref="C13:C14"/>
    <mergeCell ref="H13:H14"/>
    <mergeCell ref="A11:A12"/>
    <mergeCell ref="B11:B12"/>
    <mergeCell ref="C11:C12"/>
    <mergeCell ref="A6:D6"/>
    <mergeCell ref="E6:F6"/>
    <mergeCell ref="G6:I6"/>
    <mergeCell ref="J6:M6"/>
    <mergeCell ref="A8:P8"/>
    <mergeCell ref="A9:P9"/>
    <mergeCell ref="A1:P1"/>
    <mergeCell ref="A2:P2"/>
    <mergeCell ref="A3:P3"/>
    <mergeCell ref="C4:K4"/>
    <mergeCell ref="A5:D5"/>
    <mergeCell ref="E5:F5"/>
    <mergeCell ref="G5:I5"/>
    <mergeCell ref="J5:M5"/>
  </mergeCells>
  <dataValidations count="4">
    <dataValidation type="list" allowBlank="1" showInputMessage="1" showErrorMessage="1" sqref="J6:M6">
      <formula1>$B$168:$B$170</formula1>
    </dataValidation>
    <dataValidation type="list" allowBlank="1" showInputMessage="1" showErrorMessage="1" sqref="P6">
      <formula1>$D$168:$D$172</formula1>
    </dataValidation>
    <dataValidation type="list" allowBlank="1" showInputMessage="1" showErrorMessage="1" sqref="N6:O6">
      <formula1>$C$168:$C$174</formula1>
    </dataValidation>
    <dataValidation type="list" allowBlank="1" showInputMessage="1" showErrorMessage="1" sqref="G6:I6">
      <formula1>$A$168:$A$173</formula1>
    </dataValidation>
  </dataValidations>
  <printOptions horizontalCentered="1"/>
  <pageMargins left="0.15748031496062992" right="0.15748031496062992" top="0.5118110236220472" bottom="0.2362204724409449" header="0.15748031496062992" footer="0.1968503937007874"/>
  <pageSetup fitToHeight="1" fitToWidth="1" horizontalDpi="600" verticalDpi="600" orientation="landscape" paperSize="9" scale="88" r:id="rId4"/>
  <headerFooter>
    <oddHeader>&amp;L&amp;G&amp;C&amp;"Arial Cyr,полужирный"&amp;12ТУРНИР ПО ВИДУ СПОРТА
"ТЕННИС" (0130002611Я)&amp;R&amp;G</oddHeader>
  </headerFooter>
  <drawing r:id="rId2"/>
  <legacyDrawing r:id="rId1"/>
  <legacyDrawingHF r:id="rId3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76"/>
  <sheetViews>
    <sheetView showGridLines="0" zoomScalePageLayoutView="0" workbookViewId="0" topLeftCell="A1">
      <pane ySplit="8" topLeftCell="A9" activePane="bottomLeft" state="frozen"/>
      <selection pane="topLeft" activeCell="A3" sqref="A3:Q3"/>
      <selection pane="bottomLeft" activeCell="A3" sqref="A3:Q3"/>
    </sheetView>
  </sheetViews>
  <sheetFormatPr defaultColWidth="9.125" defaultRowHeight="12" customHeight="1"/>
  <cols>
    <col min="1" max="1" width="4.00390625" style="135" customWidth="1"/>
    <col min="2" max="3" width="3.875" style="135" customWidth="1"/>
    <col min="4" max="4" width="18.00390625" style="135" customWidth="1"/>
    <col min="5" max="5" width="8.00390625" style="135" customWidth="1"/>
    <col min="6" max="6" width="15.125" style="504" customWidth="1"/>
    <col min="7" max="7" width="11.875" style="503" customWidth="1"/>
    <col min="8" max="12" width="11.875" style="135" customWidth="1"/>
    <col min="13" max="17" width="9.875" style="135" customWidth="1"/>
    <col min="18" max="16384" width="9.125" style="135" customWidth="1"/>
  </cols>
  <sheetData>
    <row r="1" spans="1:17" s="1" customFormat="1" ht="30" customHeight="1">
      <c r="A1" s="925" t="s">
        <v>192</v>
      </c>
      <c r="B1" s="925"/>
      <c r="C1" s="925"/>
      <c r="D1" s="925"/>
      <c r="E1" s="925"/>
      <c r="F1" s="925"/>
      <c r="G1" s="925"/>
      <c r="H1" s="925"/>
      <c r="I1" s="925"/>
      <c r="J1" s="925"/>
      <c r="K1" s="925"/>
      <c r="L1" s="925"/>
      <c r="M1" s="925"/>
      <c r="N1" s="925"/>
      <c r="O1" s="925"/>
      <c r="P1" s="925"/>
      <c r="Q1" s="925"/>
    </row>
    <row r="2" spans="1:17" s="2" customFormat="1" ht="9.75">
      <c r="A2" s="582" t="s">
        <v>0</v>
      </c>
      <c r="B2" s="582"/>
      <c r="C2" s="582"/>
      <c r="D2" s="582"/>
      <c r="E2" s="582"/>
      <c r="F2" s="582"/>
      <c r="G2" s="582"/>
      <c r="H2" s="582"/>
      <c r="I2" s="582"/>
      <c r="J2" s="582"/>
      <c r="K2" s="582"/>
      <c r="L2" s="582"/>
      <c r="M2" s="582"/>
      <c r="N2" s="582"/>
      <c r="O2" s="582"/>
      <c r="P2" s="582"/>
      <c r="Q2" s="582"/>
    </row>
    <row r="3" spans="1:17" s="1" customFormat="1" ht="24" customHeight="1">
      <c r="A3" s="928"/>
      <c r="B3" s="928"/>
      <c r="C3" s="928"/>
      <c r="D3" s="928"/>
      <c r="E3" s="928"/>
      <c r="F3" s="928"/>
      <c r="G3" s="928"/>
      <c r="H3" s="928"/>
      <c r="I3" s="928"/>
      <c r="J3" s="928"/>
      <c r="K3" s="928"/>
      <c r="L3" s="928"/>
      <c r="M3" s="928"/>
      <c r="N3" s="928"/>
      <c r="O3" s="928"/>
      <c r="P3" s="928"/>
      <c r="Q3" s="928"/>
    </row>
    <row r="4" spans="1:16" s="1" customFormat="1" ht="10.5" customHeight="1">
      <c r="A4" s="3"/>
      <c r="B4" s="3"/>
      <c r="C4" s="927"/>
      <c r="D4" s="927"/>
      <c r="E4" s="927"/>
      <c r="F4" s="927"/>
      <c r="G4" s="927"/>
      <c r="H4" s="927"/>
      <c r="I4" s="927"/>
      <c r="J4" s="927"/>
      <c r="K4" s="927"/>
      <c r="L4" s="927"/>
      <c r="M4" s="536"/>
      <c r="N4" s="536"/>
      <c r="O4" s="536"/>
      <c r="P4" s="536"/>
    </row>
    <row r="5" spans="1:17" s="155" customFormat="1" ht="12">
      <c r="A5" s="926" t="s">
        <v>1</v>
      </c>
      <c r="B5" s="926"/>
      <c r="C5" s="926"/>
      <c r="D5" s="926"/>
      <c r="E5" s="929" t="s">
        <v>2</v>
      </c>
      <c r="F5" s="929"/>
      <c r="G5" s="930" t="s">
        <v>3</v>
      </c>
      <c r="H5" s="931"/>
      <c r="I5" s="931"/>
      <c r="J5" s="932"/>
      <c r="K5" s="930" t="s">
        <v>4</v>
      </c>
      <c r="L5" s="931"/>
      <c r="M5" s="931"/>
      <c r="N5" s="932"/>
      <c r="O5" s="1158" t="s">
        <v>5</v>
      </c>
      <c r="P5" s="1159"/>
      <c r="Q5" s="5" t="s">
        <v>6</v>
      </c>
    </row>
    <row r="6" spans="1:17" s="155" customFormat="1" ht="12.75">
      <c r="A6" s="934"/>
      <c r="B6" s="934"/>
      <c r="C6" s="934"/>
      <c r="D6" s="934"/>
      <c r="E6" s="933"/>
      <c r="F6" s="933"/>
      <c r="G6" s="938"/>
      <c r="H6" s="939"/>
      <c r="I6" s="939"/>
      <c r="J6" s="940"/>
      <c r="K6" s="938"/>
      <c r="L6" s="939"/>
      <c r="M6" s="939"/>
      <c r="N6" s="940"/>
      <c r="O6" s="1174"/>
      <c r="P6" s="1175"/>
      <c r="Q6" s="7"/>
    </row>
    <row r="7" spans="1:17" s="152" customFormat="1" ht="12">
      <c r="A7" s="519"/>
      <c r="B7" s="519"/>
      <c r="C7" s="519"/>
      <c r="D7" s="519"/>
      <c r="E7" s="519"/>
      <c r="F7" s="518"/>
      <c r="G7" s="517"/>
      <c r="H7" s="517"/>
      <c r="I7" s="517"/>
      <c r="J7" s="517"/>
      <c r="K7" s="517"/>
      <c r="L7" s="517"/>
      <c r="M7" s="516"/>
      <c r="N7" s="516"/>
      <c r="O7" s="516"/>
      <c r="P7" s="516"/>
      <c r="Q7" s="516"/>
    </row>
    <row r="8" spans="1:17" s="535" customFormat="1" ht="22.5" customHeight="1">
      <c r="A8" s="1097"/>
      <c r="B8" s="1097"/>
      <c r="C8" s="1097"/>
      <c r="D8" s="1097"/>
      <c r="E8" s="1097"/>
      <c r="F8" s="1097"/>
      <c r="G8" s="1097"/>
      <c r="H8" s="1097"/>
      <c r="I8" s="1097"/>
      <c r="J8" s="1097"/>
      <c r="K8" s="1097"/>
      <c r="L8" s="1097"/>
      <c r="M8" s="1097"/>
      <c r="N8" s="1097"/>
      <c r="O8" s="1097"/>
      <c r="P8" s="1097"/>
      <c r="Q8" s="1097"/>
    </row>
    <row r="9" spans="1:17" ht="15" customHeight="1" thickBot="1">
      <c r="A9" s="1098"/>
      <c r="B9" s="1098"/>
      <c r="C9" s="1098"/>
      <c r="D9" s="1098"/>
      <c r="E9" s="1098"/>
      <c r="F9" s="1098"/>
      <c r="G9" s="1098"/>
      <c r="H9" s="1098"/>
      <c r="I9" s="1098"/>
      <c r="J9" s="1098"/>
      <c r="K9" s="1098"/>
      <c r="L9" s="1098"/>
      <c r="M9" s="1098"/>
      <c r="N9" s="1098"/>
      <c r="O9" s="1098"/>
      <c r="P9" s="1098"/>
      <c r="Q9" s="1098"/>
    </row>
    <row r="10" spans="1:17" s="528" customFormat="1" ht="50.25" customHeight="1" thickBot="1" thickTop="1">
      <c r="A10" s="534" t="s">
        <v>12</v>
      </c>
      <c r="B10" s="1139" t="s">
        <v>13</v>
      </c>
      <c r="C10" s="1140"/>
      <c r="D10" s="1149" t="s">
        <v>59</v>
      </c>
      <c r="E10" s="1150"/>
      <c r="F10" s="1151"/>
      <c r="G10" s="532">
        <v>1</v>
      </c>
      <c r="H10" s="533">
        <v>2</v>
      </c>
      <c r="I10" s="532">
        <v>3</v>
      </c>
      <c r="J10" s="532">
        <v>4</v>
      </c>
      <c r="K10" s="532">
        <v>5</v>
      </c>
      <c r="L10" s="546">
        <v>6</v>
      </c>
      <c r="M10" s="531" t="s">
        <v>14</v>
      </c>
      <c r="N10" s="531" t="s">
        <v>70</v>
      </c>
      <c r="O10" s="530" t="s">
        <v>48</v>
      </c>
      <c r="P10" s="530" t="s">
        <v>49</v>
      </c>
      <c r="Q10" s="529" t="s">
        <v>15</v>
      </c>
    </row>
    <row r="11" spans="1:17" s="520" customFormat="1" ht="20.25" customHeight="1" thickTop="1">
      <c r="A11" s="1095">
        <v>1</v>
      </c>
      <c r="B11" s="1141">
        <v>1</v>
      </c>
      <c r="C11" s="1142"/>
      <c r="D11" s="1152"/>
      <c r="E11" s="1153"/>
      <c r="F11" s="1154"/>
      <c r="G11" s="1108"/>
      <c r="H11" s="527"/>
      <c r="I11" s="527"/>
      <c r="J11" s="527"/>
      <c r="K11" s="545"/>
      <c r="L11" s="545"/>
      <c r="M11" s="1110"/>
      <c r="N11" s="558"/>
      <c r="O11" s="558"/>
      <c r="P11" s="558"/>
      <c r="Q11" s="1112"/>
    </row>
    <row r="12" spans="1:17" s="520" customFormat="1" ht="20.25" customHeight="1">
      <c r="A12" s="1096"/>
      <c r="B12" s="1143"/>
      <c r="C12" s="1144"/>
      <c r="D12" s="1155"/>
      <c r="E12" s="1156"/>
      <c r="F12" s="1157"/>
      <c r="G12" s="1109"/>
      <c r="H12" s="525"/>
      <c r="I12" s="525"/>
      <c r="J12" s="525"/>
      <c r="K12" s="543"/>
      <c r="L12" s="543"/>
      <c r="M12" s="1111"/>
      <c r="N12" s="559"/>
      <c r="O12" s="559"/>
      <c r="P12" s="560"/>
      <c r="Q12" s="1102"/>
    </row>
    <row r="13" spans="1:17" s="520" customFormat="1" ht="20.25" customHeight="1">
      <c r="A13" s="1103">
        <v>2</v>
      </c>
      <c r="B13" s="1145"/>
      <c r="C13" s="1146"/>
      <c r="D13" s="1124"/>
      <c r="E13" s="1125"/>
      <c r="F13" s="1126"/>
      <c r="G13" s="524"/>
      <c r="H13" s="1105"/>
      <c r="I13" s="523"/>
      <c r="J13" s="523"/>
      <c r="K13" s="544"/>
      <c r="L13" s="544"/>
      <c r="M13" s="1099"/>
      <c r="N13" s="561"/>
      <c r="O13" s="561"/>
      <c r="P13" s="561"/>
      <c r="Q13" s="1101"/>
    </row>
    <row r="14" spans="1:17" s="520" customFormat="1" ht="20.25" customHeight="1">
      <c r="A14" s="1096"/>
      <c r="B14" s="1143"/>
      <c r="C14" s="1144"/>
      <c r="D14" s="1155"/>
      <c r="E14" s="1156"/>
      <c r="F14" s="1157"/>
      <c r="G14" s="526"/>
      <c r="H14" s="1113"/>
      <c r="I14" s="525"/>
      <c r="J14" s="525"/>
      <c r="K14" s="543"/>
      <c r="L14" s="543"/>
      <c r="M14" s="1100"/>
      <c r="N14" s="560"/>
      <c r="O14" s="560"/>
      <c r="P14" s="560"/>
      <c r="Q14" s="1102"/>
    </row>
    <row r="15" spans="1:17" s="520" customFormat="1" ht="20.25" customHeight="1">
      <c r="A15" s="1103">
        <v>3</v>
      </c>
      <c r="B15" s="1145"/>
      <c r="C15" s="1146"/>
      <c r="D15" s="1124"/>
      <c r="E15" s="1125"/>
      <c r="F15" s="1126"/>
      <c r="G15" s="524"/>
      <c r="H15" s="523"/>
      <c r="I15" s="1105"/>
      <c r="J15" s="523"/>
      <c r="K15" s="544"/>
      <c r="L15" s="544"/>
      <c r="M15" s="1099"/>
      <c r="N15" s="561"/>
      <c r="O15" s="561"/>
      <c r="P15" s="561"/>
      <c r="Q15" s="1101"/>
    </row>
    <row r="16" spans="1:17" s="520" customFormat="1" ht="20.25" customHeight="1">
      <c r="A16" s="1096"/>
      <c r="B16" s="1143"/>
      <c r="C16" s="1144"/>
      <c r="D16" s="1155"/>
      <c r="E16" s="1156"/>
      <c r="F16" s="1157"/>
      <c r="G16" s="526"/>
      <c r="H16" s="525"/>
      <c r="I16" s="1113"/>
      <c r="J16" s="525"/>
      <c r="K16" s="543"/>
      <c r="L16" s="543"/>
      <c r="M16" s="1100"/>
      <c r="N16" s="559"/>
      <c r="O16" s="559"/>
      <c r="P16" s="560"/>
      <c r="Q16" s="1102"/>
    </row>
    <row r="17" spans="1:17" s="520" customFormat="1" ht="20.25" customHeight="1">
      <c r="A17" s="1103">
        <v>4</v>
      </c>
      <c r="B17" s="1145"/>
      <c r="C17" s="1146"/>
      <c r="D17" s="1124"/>
      <c r="E17" s="1125"/>
      <c r="F17" s="1126"/>
      <c r="G17" s="524"/>
      <c r="H17" s="523"/>
      <c r="I17" s="544"/>
      <c r="J17" s="1105"/>
      <c r="K17" s="544"/>
      <c r="L17" s="544"/>
      <c r="M17" s="1099"/>
      <c r="N17" s="561"/>
      <c r="O17" s="561"/>
      <c r="P17" s="561"/>
      <c r="Q17" s="1101"/>
    </row>
    <row r="18" spans="1:17" s="520" customFormat="1" ht="20.25" customHeight="1">
      <c r="A18" s="1096"/>
      <c r="B18" s="1143"/>
      <c r="C18" s="1144"/>
      <c r="D18" s="1155"/>
      <c r="E18" s="1156"/>
      <c r="F18" s="1157"/>
      <c r="G18" s="526"/>
      <c r="H18" s="525"/>
      <c r="I18" s="543"/>
      <c r="J18" s="1113"/>
      <c r="K18" s="543"/>
      <c r="L18" s="543"/>
      <c r="M18" s="1100"/>
      <c r="N18" s="559"/>
      <c r="O18" s="559"/>
      <c r="P18" s="560"/>
      <c r="Q18" s="1102"/>
    </row>
    <row r="19" spans="1:17" s="520" customFormat="1" ht="20.25" customHeight="1">
      <c r="A19" s="1103">
        <v>5</v>
      </c>
      <c r="B19" s="1145"/>
      <c r="C19" s="1146"/>
      <c r="D19" s="1124"/>
      <c r="E19" s="1125"/>
      <c r="F19" s="1126"/>
      <c r="G19" s="524"/>
      <c r="H19" s="523"/>
      <c r="I19" s="544"/>
      <c r="J19" s="544"/>
      <c r="K19" s="1105"/>
      <c r="L19" s="544"/>
      <c r="M19" s="1099"/>
      <c r="N19" s="561"/>
      <c r="O19" s="561"/>
      <c r="P19" s="561"/>
      <c r="Q19" s="1101"/>
    </row>
    <row r="20" spans="1:17" s="520" customFormat="1" ht="20.25" customHeight="1">
      <c r="A20" s="1096"/>
      <c r="B20" s="1143"/>
      <c r="C20" s="1144"/>
      <c r="D20" s="1155"/>
      <c r="E20" s="1156"/>
      <c r="F20" s="1157"/>
      <c r="G20" s="526"/>
      <c r="H20" s="525"/>
      <c r="I20" s="543"/>
      <c r="J20" s="543"/>
      <c r="K20" s="1113"/>
      <c r="L20" s="543"/>
      <c r="M20" s="1100"/>
      <c r="N20" s="559"/>
      <c r="O20" s="559"/>
      <c r="P20" s="560"/>
      <c r="Q20" s="1102"/>
    </row>
    <row r="21" spans="1:17" s="520" customFormat="1" ht="20.25" customHeight="1">
      <c r="A21" s="1103">
        <v>6</v>
      </c>
      <c r="B21" s="1145"/>
      <c r="C21" s="1146"/>
      <c r="D21" s="1124"/>
      <c r="E21" s="1125"/>
      <c r="F21" s="1126"/>
      <c r="G21" s="524"/>
      <c r="H21" s="523"/>
      <c r="I21" s="523"/>
      <c r="J21" s="523"/>
      <c r="K21" s="523"/>
      <c r="L21" s="1160"/>
      <c r="M21" s="1099"/>
      <c r="N21" s="561"/>
      <c r="O21" s="561"/>
      <c r="P21" s="561"/>
      <c r="Q21" s="1101"/>
    </row>
    <row r="22" spans="1:17" s="515" customFormat="1" ht="20.25" customHeight="1" thickBot="1">
      <c r="A22" s="1104"/>
      <c r="B22" s="1147"/>
      <c r="C22" s="1148"/>
      <c r="D22" s="1127"/>
      <c r="E22" s="1128"/>
      <c r="F22" s="1129"/>
      <c r="G22" s="522"/>
      <c r="H22" s="521"/>
      <c r="I22" s="521"/>
      <c r="J22" s="521"/>
      <c r="K22" s="521"/>
      <c r="L22" s="1161"/>
      <c r="M22" s="1107"/>
      <c r="N22" s="563"/>
      <c r="O22" s="563"/>
      <c r="P22" s="563"/>
      <c r="Q22" s="1138"/>
    </row>
    <row r="23" spans="1:17" s="152" customFormat="1" ht="4.5" customHeight="1" thickTop="1">
      <c r="A23" s="519"/>
      <c r="B23" s="519"/>
      <c r="C23" s="519"/>
      <c r="D23" s="519"/>
      <c r="E23" s="519"/>
      <c r="F23" s="518"/>
      <c r="G23" s="517"/>
      <c r="H23" s="517"/>
      <c r="I23" s="517"/>
      <c r="J23" s="517"/>
      <c r="K23" s="517"/>
      <c r="L23" s="517"/>
      <c r="M23" s="516"/>
      <c r="N23" s="516"/>
      <c r="O23" s="516"/>
      <c r="P23" s="516"/>
      <c r="Q23" s="516"/>
    </row>
    <row r="24" s="515" customFormat="1" ht="7.5" customHeight="1"/>
    <row r="25" spans="1:17" s="152" customFormat="1" ht="4.5" customHeight="1">
      <c r="A25" s="519"/>
      <c r="B25" s="519"/>
      <c r="C25" s="519"/>
      <c r="D25" s="519"/>
      <c r="E25" s="519"/>
      <c r="F25" s="518"/>
      <c r="G25" s="517"/>
      <c r="H25" s="517"/>
      <c r="I25" s="517"/>
      <c r="J25" s="517"/>
      <c r="K25" s="517"/>
      <c r="L25" s="517"/>
      <c r="M25" s="516"/>
      <c r="N25" s="516"/>
      <c r="O25" s="516"/>
      <c r="P25" s="516"/>
      <c r="Q25" s="516"/>
    </row>
    <row r="26" s="515" customFormat="1" ht="7.5" customHeight="1"/>
    <row r="27" spans="1:17" s="152" customFormat="1" ht="21.75" customHeight="1" hidden="1">
      <c r="A27" s="1114" t="s">
        <v>46</v>
      </c>
      <c r="B27" s="1114"/>
      <c r="C27" s="1114"/>
      <c r="D27" s="1114"/>
      <c r="E27" s="1114"/>
      <c r="F27" s="1114"/>
      <c r="G27" s="1114"/>
      <c r="H27" s="1114"/>
      <c r="I27" s="1114"/>
      <c r="J27" s="1114"/>
      <c r="K27" s="1114"/>
      <c r="L27" s="1114"/>
      <c r="M27" s="1114"/>
      <c r="N27" s="1114"/>
      <c r="O27" s="1114"/>
      <c r="P27" s="1114"/>
      <c r="Q27" s="1114"/>
    </row>
    <row r="28" spans="1:17" s="152" customFormat="1" ht="19.5" customHeight="1" hidden="1">
      <c r="A28" s="1115" t="s">
        <v>23</v>
      </c>
      <c r="B28" s="1115"/>
      <c r="C28" s="1115"/>
      <c r="D28" s="1115"/>
      <c r="E28" s="1115"/>
      <c r="F28" s="1115"/>
      <c r="G28" s="1115"/>
      <c r="H28" s="1115"/>
      <c r="I28" s="1115"/>
      <c r="J28" s="1115"/>
      <c r="K28" s="1115"/>
      <c r="L28" s="1115"/>
      <c r="M28" s="1115"/>
      <c r="N28" s="1115"/>
      <c r="O28" s="1115"/>
      <c r="P28" s="1115"/>
      <c r="Q28" s="1115"/>
    </row>
    <row r="29" s="515" customFormat="1" ht="15"/>
    <row r="30" s="515" customFormat="1" ht="7.5" customHeight="1"/>
    <row r="31" spans="1:27" s="513" customFormat="1" ht="12" customHeight="1">
      <c r="A31" s="498"/>
      <c r="B31" s="1093"/>
      <c r="C31" s="1093"/>
      <c r="D31" s="500"/>
      <c r="E31" s="502"/>
      <c r="F31" s="1116"/>
      <c r="G31" s="1116"/>
      <c r="H31" s="1117"/>
      <c r="I31" s="1117"/>
      <c r="J31" s="1117"/>
      <c r="K31" s="1117"/>
      <c r="L31" s="1118"/>
      <c r="M31" s="883" t="s">
        <v>191</v>
      </c>
      <c r="N31" s="607"/>
      <c r="O31" s="607"/>
      <c r="P31" s="607"/>
      <c r="Q31" s="608"/>
      <c r="R31" s="39"/>
      <c r="S31" s="514"/>
      <c r="V31" s="42"/>
      <c r="W31" s="42"/>
      <c r="X31" s="42"/>
      <c r="Y31" s="42"/>
      <c r="Z31" s="42"/>
      <c r="AA31" s="42"/>
    </row>
    <row r="32" spans="1:27" s="506" customFormat="1" ht="12" customHeight="1">
      <c r="A32" s="42"/>
      <c r="B32" s="1162"/>
      <c r="C32" s="1162"/>
      <c r="D32" s="541"/>
      <c r="E32" s="542"/>
      <c r="F32" s="1163"/>
      <c r="G32" s="1163"/>
      <c r="H32" s="1164"/>
      <c r="I32" s="1164"/>
      <c r="J32" s="1164"/>
      <c r="K32" s="1164"/>
      <c r="L32" s="1165"/>
      <c r="M32" s="877"/>
      <c r="N32" s="878"/>
      <c r="O32" s="878"/>
      <c r="P32" s="878"/>
      <c r="Q32" s="879"/>
      <c r="R32" s="45"/>
      <c r="V32" s="47"/>
      <c r="W32" s="47"/>
      <c r="X32" s="47"/>
      <c r="Y32" s="47"/>
      <c r="Z32" s="47"/>
      <c r="AA32" s="47"/>
    </row>
    <row r="33" spans="1:27" s="505" customFormat="1" ht="12" customHeight="1">
      <c r="A33" s="42"/>
      <c r="B33" s="1162"/>
      <c r="C33" s="1162"/>
      <c r="D33" s="541"/>
      <c r="E33" s="510"/>
      <c r="F33" s="1163"/>
      <c r="G33" s="1163"/>
      <c r="H33" s="1117"/>
      <c r="I33" s="1117"/>
      <c r="J33" s="1117"/>
      <c r="K33" s="1117"/>
      <c r="L33" s="1118"/>
      <c r="M33" s="880"/>
      <c r="N33" s="881"/>
      <c r="O33" s="881"/>
      <c r="P33" s="881"/>
      <c r="Q33" s="882"/>
      <c r="R33" s="45"/>
      <c r="S33" s="506"/>
      <c r="V33" s="52"/>
      <c r="W33" s="52"/>
      <c r="X33" s="52"/>
      <c r="Y33" s="52"/>
      <c r="Z33" s="52"/>
      <c r="AA33" s="52"/>
    </row>
    <row r="34" spans="1:27" s="505" customFormat="1" ht="12" customHeight="1">
      <c r="A34" s="42"/>
      <c r="B34" s="1162"/>
      <c r="C34" s="1162"/>
      <c r="D34" s="540"/>
      <c r="E34" s="539"/>
      <c r="F34" s="1163"/>
      <c r="G34" s="1163"/>
      <c r="H34" s="1117"/>
      <c r="I34" s="1117"/>
      <c r="J34" s="1117"/>
      <c r="K34" s="1117"/>
      <c r="L34" s="1118"/>
      <c r="M34" s="883" t="s">
        <v>24</v>
      </c>
      <c r="N34" s="608"/>
      <c r="O34" s="883" t="s">
        <v>25</v>
      </c>
      <c r="P34" s="607"/>
      <c r="Q34" s="608"/>
      <c r="R34" s="45"/>
      <c r="S34" s="506"/>
      <c r="V34" s="52"/>
      <c r="W34" s="52"/>
      <c r="X34" s="52"/>
      <c r="Y34" s="52"/>
      <c r="Z34" s="52"/>
      <c r="AA34" s="52"/>
    </row>
    <row r="35" spans="1:27" s="505" customFormat="1" ht="12" customHeight="1">
      <c r="A35" s="42"/>
      <c r="B35" s="1162"/>
      <c r="C35" s="1162"/>
      <c r="D35" s="538"/>
      <c r="E35" s="42"/>
      <c r="F35" s="1163"/>
      <c r="G35" s="1163"/>
      <c r="H35" s="1117"/>
      <c r="I35" s="1117"/>
      <c r="J35" s="1117"/>
      <c r="K35" s="1117"/>
      <c r="L35" s="1118"/>
      <c r="M35" s="871"/>
      <c r="N35" s="873"/>
      <c r="O35" s="874"/>
      <c r="P35" s="875"/>
      <c r="Q35" s="876"/>
      <c r="R35" s="55"/>
      <c r="S35" s="506"/>
      <c r="V35" s="52"/>
      <c r="W35" s="52"/>
      <c r="X35" s="52"/>
      <c r="Y35" s="52"/>
      <c r="Z35" s="52"/>
      <c r="AA35" s="52"/>
    </row>
    <row r="36" spans="1:27" s="505" customFormat="1" ht="12" customHeight="1">
      <c r="A36" s="42"/>
      <c r="B36" s="1162"/>
      <c r="C36" s="1162"/>
      <c r="D36" s="538"/>
      <c r="E36" s="42"/>
      <c r="F36" s="1163"/>
      <c r="G36" s="1163"/>
      <c r="H36" s="1117"/>
      <c r="I36" s="1117"/>
      <c r="J36" s="1117"/>
      <c r="K36" s="1117"/>
      <c r="L36" s="1118"/>
      <c r="M36" s="883" t="s">
        <v>26</v>
      </c>
      <c r="N36" s="607"/>
      <c r="O36" s="607"/>
      <c r="P36" s="607"/>
      <c r="Q36" s="608"/>
      <c r="R36" s="39"/>
      <c r="S36" s="506"/>
      <c r="V36" s="52"/>
      <c r="W36" s="52"/>
      <c r="X36" s="52"/>
      <c r="Y36" s="52"/>
      <c r="Z36" s="52"/>
      <c r="AA36" s="52"/>
    </row>
    <row r="37" spans="1:27" s="505" customFormat="1" ht="12" customHeight="1">
      <c r="A37" s="42"/>
      <c r="B37" s="1162"/>
      <c r="C37" s="1162"/>
      <c r="D37" s="538"/>
      <c r="E37" s="537"/>
      <c r="F37" s="1163"/>
      <c r="G37" s="1163"/>
      <c r="H37" s="1117"/>
      <c r="I37" s="1117"/>
      <c r="J37" s="1117"/>
      <c r="K37" s="1117"/>
      <c r="L37" s="1118"/>
      <c r="M37" s="609"/>
      <c r="N37" s="610"/>
      <c r="O37" s="1132"/>
      <c r="P37" s="1133"/>
      <c r="Q37" s="1134"/>
      <c r="R37" s="45"/>
      <c r="S37" s="506"/>
      <c r="V37" s="52"/>
      <c r="W37" s="52"/>
      <c r="X37" s="52"/>
      <c r="Y37" s="52"/>
      <c r="Z37" s="52"/>
      <c r="AA37" s="52"/>
    </row>
    <row r="38" spans="1:27" s="505" customFormat="1" ht="12" customHeight="1">
      <c r="A38" s="42"/>
      <c r="B38" s="1162"/>
      <c r="C38" s="1162"/>
      <c r="D38" s="538"/>
      <c r="E38" s="42"/>
      <c r="F38" s="1163"/>
      <c r="G38" s="1163"/>
      <c r="H38" s="1117"/>
      <c r="I38" s="1117"/>
      <c r="J38" s="1117"/>
      <c r="K38" s="1117"/>
      <c r="L38" s="1118"/>
      <c r="M38" s="611"/>
      <c r="N38" s="612"/>
      <c r="O38" s="1135"/>
      <c r="P38" s="1136"/>
      <c r="Q38" s="1137"/>
      <c r="R38" s="45"/>
      <c r="S38" s="506"/>
      <c r="V38" s="52"/>
      <c r="W38" s="52"/>
      <c r="X38" s="52"/>
      <c r="Y38" s="52"/>
      <c r="Z38" s="52"/>
      <c r="AA38" s="52"/>
    </row>
    <row r="39" spans="1:27" s="505" customFormat="1" ht="12" customHeight="1">
      <c r="A39" s="42"/>
      <c r="B39" s="1162"/>
      <c r="C39" s="1162"/>
      <c r="D39" s="538"/>
      <c r="E39" s="537"/>
      <c r="F39" s="1163"/>
      <c r="G39" s="1163"/>
      <c r="H39" s="1117"/>
      <c r="I39" s="1117"/>
      <c r="J39" s="1117"/>
      <c r="K39" s="1117"/>
      <c r="L39" s="1118"/>
      <c r="M39" s="596" t="s">
        <v>27</v>
      </c>
      <c r="N39" s="597"/>
      <c r="O39" s="596" t="s">
        <v>195</v>
      </c>
      <c r="P39" s="604"/>
      <c r="Q39" s="597"/>
      <c r="R39" s="45"/>
      <c r="S39" s="506"/>
      <c r="V39" s="52"/>
      <c r="W39" s="52"/>
      <c r="X39" s="52"/>
      <c r="Y39" s="52"/>
      <c r="Z39" s="52"/>
      <c r="AA39" s="52"/>
    </row>
    <row r="170" spans="1:11" ht="12" hidden="1">
      <c r="A170" s="59" t="s">
        <v>28</v>
      </c>
      <c r="B170" s="59" t="str">
        <f>IF($G$6="ВЗРОСЛЫЕ","МУЖЧИНЫ",IF($G$6="ДО 19 ЛЕТ","ЮНИОРЫ","ЮНОШИ"))</f>
        <v>ЮНОШИ</v>
      </c>
      <c r="C170" s="60" t="s">
        <v>8</v>
      </c>
      <c r="D170" s="60" t="s">
        <v>9</v>
      </c>
      <c r="E170" s="61"/>
      <c r="F170" s="61"/>
      <c r="G170" s="62"/>
      <c r="H170" s="61"/>
      <c r="I170" s="61"/>
      <c r="J170" s="61"/>
      <c r="K170" s="61"/>
    </row>
    <row r="171" spans="1:11" ht="12" hidden="1">
      <c r="A171" s="59" t="s">
        <v>29</v>
      </c>
      <c r="B171" s="59" t="str">
        <f>IF($G$6="ВЗРОСЛЫЕ","ЖЕНЩИНЫ",IF($G$6="ДО 19 ЛЕТ","ЮНИОРКИ","ДЕВУШКИ"))</f>
        <v>ДЕВУШКИ</v>
      </c>
      <c r="C171" s="60" t="s">
        <v>16</v>
      </c>
      <c r="D171" s="60" t="s">
        <v>30</v>
      </c>
      <c r="E171" s="61"/>
      <c r="F171" s="61"/>
      <c r="G171" s="62"/>
      <c r="H171" s="61"/>
      <c r="I171" s="61"/>
      <c r="J171" s="61"/>
      <c r="K171" s="61"/>
    </row>
    <row r="172" spans="1:11" ht="12" hidden="1">
      <c r="A172" s="59" t="s">
        <v>31</v>
      </c>
      <c r="B172" s="59" t="str">
        <f>IF($G$6="ВЗРОСЛЫЕ","МУЖЧИНЫ И ЖЕНЩИНЫ",IF($G$6="ДО 19 ЛЕТ","ЮНИОРЫ И ЮНИОРКИ","ЮНОШИ И ДЕВУШКИ"))</f>
        <v>ЮНОШИ И ДЕВУШКИ</v>
      </c>
      <c r="C172" s="60" t="s">
        <v>17</v>
      </c>
      <c r="D172" s="60" t="s">
        <v>32</v>
      </c>
      <c r="E172" s="61"/>
      <c r="F172" s="61"/>
      <c r="G172" s="62"/>
      <c r="H172" s="61"/>
      <c r="I172" s="61"/>
      <c r="J172" s="61"/>
      <c r="K172" s="61"/>
    </row>
    <row r="173" spans="1:11" ht="12" hidden="1">
      <c r="A173" s="59" t="s">
        <v>7</v>
      </c>
      <c r="B173" s="59"/>
      <c r="C173" s="60" t="s">
        <v>18</v>
      </c>
      <c r="D173" s="60" t="s">
        <v>33</v>
      </c>
      <c r="E173" s="61"/>
      <c r="F173" s="61"/>
      <c r="G173" s="62"/>
      <c r="H173" s="61"/>
      <c r="I173" s="61"/>
      <c r="J173" s="61"/>
      <c r="K173" s="61"/>
    </row>
    <row r="174" spans="1:11" ht="12" hidden="1">
      <c r="A174" s="59" t="s">
        <v>34</v>
      </c>
      <c r="B174" s="59"/>
      <c r="C174" s="60" t="s">
        <v>19</v>
      </c>
      <c r="D174" s="60" t="s">
        <v>35</v>
      </c>
      <c r="E174" s="61"/>
      <c r="F174" s="61"/>
      <c r="G174" s="62"/>
      <c r="H174" s="61"/>
      <c r="I174" s="61"/>
      <c r="J174" s="61"/>
      <c r="K174" s="61"/>
    </row>
    <row r="175" spans="1:11" ht="12" hidden="1">
      <c r="A175" s="59" t="s">
        <v>36</v>
      </c>
      <c r="B175" s="59"/>
      <c r="C175" s="60" t="s">
        <v>37</v>
      </c>
      <c r="D175" s="60"/>
      <c r="E175" s="61"/>
      <c r="F175" s="61"/>
      <c r="G175" s="62"/>
      <c r="H175" s="61"/>
      <c r="I175" s="61"/>
      <c r="J175" s="61"/>
      <c r="K175" s="61"/>
    </row>
    <row r="176" spans="1:11" ht="12" hidden="1">
      <c r="A176" s="59"/>
      <c r="B176" s="59"/>
      <c r="C176" s="60" t="s">
        <v>38</v>
      </c>
      <c r="D176" s="60"/>
      <c r="E176" s="61"/>
      <c r="F176" s="61"/>
      <c r="G176" s="62"/>
      <c r="H176" s="61"/>
      <c r="I176" s="61"/>
      <c r="J176" s="61"/>
      <c r="K176" s="61"/>
    </row>
  </sheetData>
  <sheetProtection/>
  <mergeCells count="95">
    <mergeCell ref="O34:Q34"/>
    <mergeCell ref="O35:Q35"/>
    <mergeCell ref="O37:Q38"/>
    <mergeCell ref="O39:Q39"/>
    <mergeCell ref="B10:C10"/>
    <mergeCell ref="B11:C12"/>
    <mergeCell ref="B13:C14"/>
    <mergeCell ref="B15:C16"/>
    <mergeCell ref="B17:C18"/>
    <mergeCell ref="B19:C20"/>
    <mergeCell ref="O6:P6"/>
    <mergeCell ref="D10:F10"/>
    <mergeCell ref="D11:F12"/>
    <mergeCell ref="D13:F14"/>
    <mergeCell ref="D15:F16"/>
    <mergeCell ref="G11:G12"/>
    <mergeCell ref="M11:M12"/>
    <mergeCell ref="D17:F18"/>
    <mergeCell ref="D19:F20"/>
    <mergeCell ref="D21:F22"/>
    <mergeCell ref="F38:G38"/>
    <mergeCell ref="H38:L38"/>
    <mergeCell ref="B39:C39"/>
    <mergeCell ref="F39:G39"/>
    <mergeCell ref="H39:L39"/>
    <mergeCell ref="B34:C34"/>
    <mergeCell ref="F34:G34"/>
    <mergeCell ref="M39:N39"/>
    <mergeCell ref="B36:C36"/>
    <mergeCell ref="F36:G36"/>
    <mergeCell ref="H36:L36"/>
    <mergeCell ref="M36:Q36"/>
    <mergeCell ref="B37:C37"/>
    <mergeCell ref="F37:G37"/>
    <mergeCell ref="H37:L37"/>
    <mergeCell ref="M37:N38"/>
    <mergeCell ref="B38:C38"/>
    <mergeCell ref="H34:L34"/>
    <mergeCell ref="M34:N34"/>
    <mergeCell ref="B35:C35"/>
    <mergeCell ref="F35:G35"/>
    <mergeCell ref="H35:L35"/>
    <mergeCell ref="M35:N35"/>
    <mergeCell ref="B32:C32"/>
    <mergeCell ref="F32:G32"/>
    <mergeCell ref="H32:L32"/>
    <mergeCell ref="M32:Q32"/>
    <mergeCell ref="B33:C33"/>
    <mergeCell ref="F33:G33"/>
    <mergeCell ref="H33:L33"/>
    <mergeCell ref="M33:Q33"/>
    <mergeCell ref="A27:Q27"/>
    <mergeCell ref="A28:Q28"/>
    <mergeCell ref="B31:C31"/>
    <mergeCell ref="F31:G31"/>
    <mergeCell ref="H31:L31"/>
    <mergeCell ref="M31:Q31"/>
    <mergeCell ref="K19:K20"/>
    <mergeCell ref="M19:M20"/>
    <mergeCell ref="Q19:Q20"/>
    <mergeCell ref="A21:A22"/>
    <mergeCell ref="L21:L22"/>
    <mergeCell ref="A19:A20"/>
    <mergeCell ref="M21:M22"/>
    <mergeCell ref="Q21:Q22"/>
    <mergeCell ref="B21:C22"/>
    <mergeCell ref="Q15:Q16"/>
    <mergeCell ref="A17:A18"/>
    <mergeCell ref="J17:J18"/>
    <mergeCell ref="M17:M18"/>
    <mergeCell ref="Q17:Q18"/>
    <mergeCell ref="M13:M14"/>
    <mergeCell ref="Q13:Q14"/>
    <mergeCell ref="A15:A16"/>
    <mergeCell ref="I15:I16"/>
    <mergeCell ref="M15:M16"/>
    <mergeCell ref="Q11:Q12"/>
    <mergeCell ref="A13:A14"/>
    <mergeCell ref="H13:H14"/>
    <mergeCell ref="A11:A12"/>
    <mergeCell ref="A6:D6"/>
    <mergeCell ref="E6:F6"/>
    <mergeCell ref="G6:J6"/>
    <mergeCell ref="K6:N6"/>
    <mergeCell ref="A8:Q8"/>
    <mergeCell ref="A9:Q9"/>
    <mergeCell ref="A1:Q1"/>
    <mergeCell ref="A2:Q2"/>
    <mergeCell ref="A3:Q3"/>
    <mergeCell ref="C4:L4"/>
    <mergeCell ref="A5:D5"/>
    <mergeCell ref="E5:F5"/>
    <mergeCell ref="G5:J5"/>
    <mergeCell ref="K5:N5"/>
    <mergeCell ref="O5:P5"/>
  </mergeCells>
  <dataValidations count="4">
    <dataValidation type="list" allowBlank="1" showInputMessage="1" showErrorMessage="1" sqref="K6:N6">
      <formula1>$B$170:$B$172</formula1>
    </dataValidation>
    <dataValidation type="list" allowBlank="1" showInputMessage="1" showErrorMessage="1" sqref="G6">
      <formula1>$A$170:$A$175</formula1>
    </dataValidation>
    <dataValidation type="list" allowBlank="1" showInputMessage="1" showErrorMessage="1" sqref="O6">
      <formula1>$C$170:$C$176</formula1>
    </dataValidation>
    <dataValidation type="list" allowBlank="1" showInputMessage="1" showErrorMessage="1" sqref="Q6">
      <formula1>$D$170:$D$174</formula1>
    </dataValidation>
  </dataValidations>
  <printOptions horizontalCentered="1"/>
  <pageMargins left="0.15748031496062992" right="0.15748031496062992" top="0.5118110236220472" bottom="0.2362204724409449" header="0.15748031496062992" footer="0.1968503937007874"/>
  <pageSetup fitToHeight="1" fitToWidth="1" horizontalDpi="600" verticalDpi="600" orientation="landscape" paperSize="9" scale="85" r:id="rId4"/>
  <headerFooter>
    <oddHeader>&amp;L&amp;G&amp;C&amp;"Arial Cyr,полужирный"&amp;12ТУРНИР ПО ВИДУ СПОРТА
"ТЕННИС" (0130002611Я)&amp;R&amp;G</oddHeader>
  </headerFooter>
  <drawing r:id="rId2"/>
  <legacyDrawing r:id="rId1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08"/>
  <sheetViews>
    <sheetView showGridLines="0" zoomScalePageLayoutView="0" workbookViewId="0" topLeftCell="A1">
      <selection activeCell="A5" sqref="A5:H5"/>
    </sheetView>
  </sheetViews>
  <sheetFormatPr defaultColWidth="9.125" defaultRowHeight="15" customHeight="1"/>
  <cols>
    <col min="1" max="1" width="6.875" style="108" customWidth="1"/>
    <col min="2" max="3" width="32.875" style="108" customWidth="1"/>
    <col min="4" max="4" width="1.875" style="108" customWidth="1"/>
    <col min="5" max="5" width="34.875" style="108" customWidth="1"/>
    <col min="6" max="6" width="18.875" style="108" customWidth="1"/>
    <col min="7" max="8" width="9.875" style="108" customWidth="1"/>
    <col min="9" max="16384" width="9.125" style="108" customWidth="1"/>
  </cols>
  <sheetData>
    <row r="2" spans="1:8" ht="15.75">
      <c r="A2" s="755" t="s">
        <v>182</v>
      </c>
      <c r="B2" s="755"/>
      <c r="C2" s="755"/>
      <c r="D2" s="755"/>
      <c r="E2" s="755"/>
      <c r="F2" s="755"/>
      <c r="G2" s="755"/>
      <c r="H2" s="755"/>
    </row>
    <row r="3" spans="1:8" ht="15" customHeight="1">
      <c r="A3" s="755" t="s">
        <v>183</v>
      </c>
      <c r="B3" s="755"/>
      <c r="C3" s="755"/>
      <c r="D3" s="755"/>
      <c r="E3" s="755"/>
      <c r="F3" s="755"/>
      <c r="G3" s="755"/>
      <c r="H3" s="755"/>
    </row>
    <row r="4" spans="1:8" ht="9.75" customHeight="1">
      <c r="A4" s="766" t="s">
        <v>0</v>
      </c>
      <c r="B4" s="766"/>
      <c r="C4" s="766"/>
      <c r="D4" s="766"/>
      <c r="E4" s="766"/>
      <c r="F4" s="766"/>
      <c r="G4" s="766"/>
      <c r="H4" s="766"/>
    </row>
    <row r="5" spans="1:8" ht="23.25" customHeight="1">
      <c r="A5" s="769"/>
      <c r="B5" s="770"/>
      <c r="C5" s="770"/>
      <c r="D5" s="770"/>
      <c r="E5" s="770"/>
      <c r="F5" s="770"/>
      <c r="G5" s="770"/>
      <c r="H5" s="771"/>
    </row>
    <row r="6" spans="1:8" s="126" customFormat="1" ht="10.5">
      <c r="A6" s="125"/>
      <c r="B6" s="125"/>
      <c r="C6" s="125"/>
      <c r="D6" s="125"/>
      <c r="E6" s="125"/>
      <c r="F6" s="125"/>
      <c r="G6" s="125"/>
      <c r="H6" s="125"/>
    </row>
    <row r="7" spans="1:8" s="6" customFormat="1" ht="12">
      <c r="A7" s="751" t="s">
        <v>1</v>
      </c>
      <c r="B7" s="751"/>
      <c r="C7" s="131" t="s">
        <v>2</v>
      </c>
      <c r="D7" s="767" t="s">
        <v>3</v>
      </c>
      <c r="E7" s="768"/>
      <c r="F7" s="115" t="s">
        <v>4</v>
      </c>
      <c r="G7" s="116" t="s">
        <v>5</v>
      </c>
      <c r="H7" s="116" t="s">
        <v>6</v>
      </c>
    </row>
    <row r="8" spans="1:8" s="6" customFormat="1" ht="12.75">
      <c r="A8" s="772"/>
      <c r="B8" s="772"/>
      <c r="C8" s="130"/>
      <c r="D8" s="753"/>
      <c r="E8" s="754"/>
      <c r="F8" s="124"/>
      <c r="G8" s="117"/>
      <c r="H8" s="117"/>
    </row>
    <row r="9" spans="1:8" ht="16.5" customHeight="1">
      <c r="A9" s="727"/>
      <c r="B9" s="727"/>
      <c r="C9" s="118"/>
      <c r="D9" s="119"/>
      <c r="E9" s="119"/>
      <c r="F9" s="119"/>
      <c r="G9" s="119"/>
      <c r="H9" s="118"/>
    </row>
    <row r="10" spans="1:8" ht="12">
      <c r="A10" s="762" t="s">
        <v>64</v>
      </c>
      <c r="B10" s="763"/>
      <c r="C10" s="171"/>
      <c r="D10" s="119"/>
      <c r="E10" s="119"/>
      <c r="F10" s="756" t="s">
        <v>79</v>
      </c>
      <c r="G10" s="757"/>
      <c r="H10" s="758"/>
    </row>
    <row r="11" spans="1:8" ht="15" customHeight="1">
      <c r="A11" s="764"/>
      <c r="B11" s="765"/>
      <c r="C11" s="172"/>
      <c r="D11" s="119"/>
      <c r="E11" s="119"/>
      <c r="F11" s="759"/>
      <c r="G11" s="760"/>
      <c r="H11" s="761"/>
    </row>
    <row r="12" spans="1:8" ht="16.5" customHeight="1">
      <c r="A12" s="119"/>
      <c r="B12" s="119"/>
      <c r="C12" s="119"/>
      <c r="D12" s="119"/>
      <c r="E12" s="119"/>
      <c r="F12" s="119"/>
      <c r="G12" s="119"/>
      <c r="H12" s="119"/>
    </row>
    <row r="13" spans="1:8" ht="12.75" customHeight="1">
      <c r="A13" s="748" t="s">
        <v>71</v>
      </c>
      <c r="B13" s="749"/>
      <c r="C13" s="750"/>
      <c r="D13" s="119"/>
      <c r="E13" s="748" t="s">
        <v>71</v>
      </c>
      <c r="F13" s="749"/>
      <c r="G13" s="749"/>
      <c r="H13" s="750"/>
    </row>
    <row r="14" spans="1:8" s="174" customFormat="1" ht="24" customHeight="1">
      <c r="A14" s="752"/>
      <c r="B14" s="752"/>
      <c r="C14" s="752"/>
      <c r="D14" s="173"/>
      <c r="E14" s="752"/>
      <c r="F14" s="752"/>
      <c r="G14" s="752"/>
      <c r="H14" s="752"/>
    </row>
    <row r="16" spans="1:8" s="110" customFormat="1" ht="19.5" customHeight="1">
      <c r="A16" s="739" t="s">
        <v>77</v>
      </c>
      <c r="B16" s="747" t="s">
        <v>65</v>
      </c>
      <c r="C16" s="747"/>
      <c r="D16" s="747" t="s">
        <v>66</v>
      </c>
      <c r="E16" s="747"/>
      <c r="F16" s="747" t="s">
        <v>67</v>
      </c>
      <c r="G16" s="747" t="s">
        <v>68</v>
      </c>
      <c r="H16" s="747"/>
    </row>
    <row r="17" spans="1:8" ht="19.5" customHeight="1">
      <c r="A17" s="739"/>
      <c r="B17" s="111"/>
      <c r="C17" s="111"/>
      <c r="D17" s="747"/>
      <c r="E17" s="747"/>
      <c r="F17" s="747"/>
      <c r="G17" s="111"/>
      <c r="H17" s="111"/>
    </row>
    <row r="18" spans="1:8" ht="39.75" customHeight="1">
      <c r="A18" s="167">
        <v>1</v>
      </c>
      <c r="B18" s="168"/>
      <c r="C18" s="168"/>
      <c r="D18" s="708"/>
      <c r="E18" s="708"/>
      <c r="F18" s="169"/>
      <c r="G18" s="167"/>
      <c r="H18" s="167"/>
    </row>
    <row r="19" spans="1:8" ht="39.75" customHeight="1">
      <c r="A19" s="167">
        <v>2</v>
      </c>
      <c r="B19" s="168"/>
      <c r="C19" s="168"/>
      <c r="D19" s="708"/>
      <c r="E19" s="708"/>
      <c r="F19" s="169"/>
      <c r="G19" s="167"/>
      <c r="H19" s="167"/>
    </row>
    <row r="20" spans="1:8" ht="19.5" customHeight="1">
      <c r="A20" s="719" t="s">
        <v>78</v>
      </c>
      <c r="B20" s="228"/>
      <c r="C20" s="228"/>
      <c r="D20" s="721"/>
      <c r="E20" s="722"/>
      <c r="F20" s="742"/>
      <c r="G20" s="737"/>
      <c r="H20" s="737"/>
    </row>
    <row r="21" spans="1:8" ht="19.5" customHeight="1">
      <c r="A21" s="720"/>
      <c r="B21" s="229"/>
      <c r="C21" s="229"/>
      <c r="D21" s="709"/>
      <c r="E21" s="709"/>
      <c r="F21" s="743"/>
      <c r="G21" s="738"/>
      <c r="H21" s="738"/>
    </row>
    <row r="22" spans="1:8" ht="19.5" customHeight="1">
      <c r="A22" s="170"/>
      <c r="B22" s="170"/>
      <c r="C22" s="170"/>
      <c r="D22" s="170"/>
      <c r="E22" s="170"/>
      <c r="F22" s="121" t="s">
        <v>69</v>
      </c>
      <c r="G22" s="111"/>
      <c r="H22" s="111"/>
    </row>
    <row r="23" spans="1:8" ht="15" customHeight="1">
      <c r="A23" s="120"/>
      <c r="B23" s="120"/>
      <c r="C23" s="120"/>
      <c r="D23" s="120"/>
      <c r="E23" s="120"/>
      <c r="F23" s="122"/>
      <c r="G23" s="120"/>
      <c r="H23" s="120"/>
    </row>
    <row r="24" s="109" customFormat="1" ht="15" customHeight="1"/>
    <row r="25" s="109" customFormat="1" ht="15" customHeight="1">
      <c r="F25" s="123"/>
    </row>
    <row r="26" spans="1:8" s="109" customFormat="1" ht="15" customHeight="1">
      <c r="A26" s="740" t="s">
        <v>73</v>
      </c>
      <c r="B26" s="741"/>
      <c r="C26" s="741"/>
      <c r="D26" s="723" t="s">
        <v>26</v>
      </c>
      <c r="E26" s="724"/>
      <c r="F26" s="724"/>
      <c r="G26" s="724"/>
      <c r="H26" s="725"/>
    </row>
    <row r="27" spans="1:8" s="109" customFormat="1" ht="15" customHeight="1">
      <c r="A27" s="744"/>
      <c r="B27" s="745"/>
      <c r="C27" s="746"/>
      <c r="D27" s="715"/>
      <c r="E27" s="716"/>
      <c r="F27" s="731"/>
      <c r="G27" s="732"/>
      <c r="H27" s="733"/>
    </row>
    <row r="28" spans="1:8" s="109" customFormat="1" ht="15" customHeight="1">
      <c r="A28" s="728" t="s">
        <v>74</v>
      </c>
      <c r="B28" s="729"/>
      <c r="C28" s="730"/>
      <c r="D28" s="717"/>
      <c r="E28" s="718"/>
      <c r="F28" s="734"/>
      <c r="G28" s="735"/>
      <c r="H28" s="736"/>
    </row>
    <row r="29" spans="1:8" s="109" customFormat="1" ht="15" customHeight="1">
      <c r="A29" s="710"/>
      <c r="B29" s="711"/>
      <c r="C29" s="712"/>
      <c r="D29" s="713" t="s">
        <v>27</v>
      </c>
      <c r="E29" s="714"/>
      <c r="F29" s="713" t="s">
        <v>195</v>
      </c>
      <c r="G29" s="726"/>
      <c r="H29" s="714"/>
    </row>
    <row r="30" spans="1:8" ht="16.5" customHeight="1">
      <c r="A30" s="119"/>
      <c r="B30" s="119"/>
      <c r="C30" s="119"/>
      <c r="D30" s="119"/>
      <c r="E30" s="119"/>
      <c r="F30" s="119"/>
      <c r="G30" s="119"/>
      <c r="H30" s="119"/>
    </row>
    <row r="196" ht="15.75" customHeight="1"/>
    <row r="201" spans="1:4" ht="15" customHeight="1" hidden="1">
      <c r="A201" s="59" t="s">
        <v>28</v>
      </c>
      <c r="B201" s="59" t="str">
        <f>IF($D8="ВЗРОСЛЫЕ","МУЖЧИНЫ",IF($D8="ДО 19 ЛЕТ","ЮНИОРЫ","ЮНОШИ"))</f>
        <v>ЮНОШИ</v>
      </c>
      <c r="C201" s="60" t="s">
        <v>8</v>
      </c>
      <c r="D201" s="60" t="s">
        <v>9</v>
      </c>
    </row>
    <row r="202" spans="1:4" ht="15" customHeight="1" hidden="1">
      <c r="A202" s="59" t="s">
        <v>29</v>
      </c>
      <c r="B202" s="59" t="str">
        <f>IF($D8="ВЗРОСЛЫЕ","ЖЕНЩИНЫ",IF($D8="ДО 19 ЛЕТ","ЮНИОРКИ","ДЕВУШКИ"))</f>
        <v>ДЕВУШКИ</v>
      </c>
      <c r="C202" s="60" t="s">
        <v>16</v>
      </c>
      <c r="D202" s="60" t="s">
        <v>30</v>
      </c>
    </row>
    <row r="203" spans="1:4" ht="15" customHeight="1" hidden="1">
      <c r="A203" s="59" t="s">
        <v>31</v>
      </c>
      <c r="B203" s="59" t="str">
        <f>IF($D8="ВЗРОСЛЫЕ","МУЖЧИНЫ И ЖЕНЩИНЫ",IF($D8="ДО 19 ЛЕТ","ЮНИОРЫ И ЮНИОРКИ","ЮНОШИ И ДЕВУШКИ"))</f>
        <v>ЮНОШИ И ДЕВУШКИ</v>
      </c>
      <c r="C203" s="60" t="s">
        <v>17</v>
      </c>
      <c r="D203" s="60" t="s">
        <v>32</v>
      </c>
    </row>
    <row r="204" spans="1:4" ht="15" customHeight="1" hidden="1">
      <c r="A204" s="59" t="s">
        <v>7</v>
      </c>
      <c r="B204" s="59"/>
      <c r="C204" s="60" t="s">
        <v>18</v>
      </c>
      <c r="D204" s="60" t="s">
        <v>33</v>
      </c>
    </row>
    <row r="205" spans="1:4" ht="15" customHeight="1" hidden="1">
      <c r="A205" s="59" t="s">
        <v>34</v>
      </c>
      <c r="B205" s="59"/>
      <c r="C205" s="60" t="s">
        <v>19</v>
      </c>
      <c r="D205" s="60" t="s">
        <v>35</v>
      </c>
    </row>
    <row r="206" spans="1:4" ht="15" customHeight="1" hidden="1">
      <c r="A206" s="59" t="s">
        <v>36</v>
      </c>
      <c r="B206" s="59"/>
      <c r="C206" s="60" t="s">
        <v>37</v>
      </c>
      <c r="D206" s="60"/>
    </row>
    <row r="207" spans="1:4" ht="15" customHeight="1" hidden="1">
      <c r="A207" s="59"/>
      <c r="B207" s="59"/>
      <c r="C207" s="60" t="s">
        <v>38</v>
      </c>
      <c r="D207" s="60"/>
    </row>
    <row r="208" spans="1:4" ht="15" customHeight="1">
      <c r="A208" s="14"/>
      <c r="B208" s="14"/>
      <c r="C208" s="14"/>
      <c r="D208" s="14"/>
    </row>
  </sheetData>
  <sheetProtection/>
  <mergeCells count="39">
    <mergeCell ref="A2:H2"/>
    <mergeCell ref="F10:H10"/>
    <mergeCell ref="F11:H11"/>
    <mergeCell ref="A10:B10"/>
    <mergeCell ref="A11:B11"/>
    <mergeCell ref="A4:H4"/>
    <mergeCell ref="A3:H3"/>
    <mergeCell ref="D7:E7"/>
    <mergeCell ref="A5:H5"/>
    <mergeCell ref="A8:B8"/>
    <mergeCell ref="B16:C16"/>
    <mergeCell ref="D16:E17"/>
    <mergeCell ref="A13:C13"/>
    <mergeCell ref="A7:B7"/>
    <mergeCell ref="E14:H14"/>
    <mergeCell ref="F16:F17"/>
    <mergeCell ref="G16:H16"/>
    <mergeCell ref="A14:C14"/>
    <mergeCell ref="E13:H13"/>
    <mergeCell ref="D8:E8"/>
    <mergeCell ref="A9:B9"/>
    <mergeCell ref="A28:C28"/>
    <mergeCell ref="F27:H28"/>
    <mergeCell ref="H20:H21"/>
    <mergeCell ref="A16:A17"/>
    <mergeCell ref="A26:C26"/>
    <mergeCell ref="F20:F21"/>
    <mergeCell ref="G20:G21"/>
    <mergeCell ref="A27:C27"/>
    <mergeCell ref="D18:E18"/>
    <mergeCell ref="D19:E19"/>
    <mergeCell ref="D21:E21"/>
    <mergeCell ref="A29:C29"/>
    <mergeCell ref="D29:E29"/>
    <mergeCell ref="D27:E28"/>
    <mergeCell ref="A20:A21"/>
    <mergeCell ref="D20:E20"/>
    <mergeCell ref="D26:H26"/>
    <mergeCell ref="F29:H29"/>
  </mergeCells>
  <dataValidations count="4">
    <dataValidation type="list" allowBlank="1" showInputMessage="1" showErrorMessage="1" sqref="D8">
      <formula1>$A$201:$A$206</formula1>
    </dataValidation>
    <dataValidation type="list" allowBlank="1" showInputMessage="1" showErrorMessage="1" sqref="F8">
      <formula1>$B$201:$B$203</formula1>
    </dataValidation>
    <dataValidation type="list" allowBlank="1" showInputMessage="1" showErrorMessage="1" sqref="G8">
      <formula1>$C$201:$C$207</formula1>
    </dataValidation>
    <dataValidation type="list" allowBlank="1" showInputMessage="1" showErrorMessage="1" sqref="H8">
      <formula1>$D$201:$D$205</formula1>
    </dataValidation>
  </dataValidations>
  <printOptions horizontalCentered="1"/>
  <pageMargins left="0.1968503937007874" right="0.1968503937007874" top="0.5905511811023623" bottom="0.5905511811023623" header="0.15748031496062992" footer="0.2362204724409449"/>
  <pageSetup horizontalDpi="600" verticalDpi="600" orientation="landscape" paperSize="9" r:id="rId4"/>
  <headerFooter>
    <oddHeader>&amp;L&amp;G&amp;R&amp;G</oddHeader>
  </headerFooter>
  <drawing r:id="rId2"/>
  <legacyDrawing r:id="rId1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7"/>
  <sheetViews>
    <sheetView showGridLines="0" zoomScalePageLayoutView="0" workbookViewId="0" topLeftCell="A1">
      <pane xSplit="1" ySplit="7" topLeftCell="B8" activePane="bottomRight" state="frozen"/>
      <selection pane="topLeft" activeCell="A2" sqref="A2:Q5"/>
      <selection pane="topRight" activeCell="A2" sqref="A2:Q5"/>
      <selection pane="bottomLeft" activeCell="A2" sqref="A2:Q5"/>
      <selection pane="bottomRight" activeCell="A2" sqref="A2:Q5"/>
    </sheetView>
  </sheetViews>
  <sheetFormatPr defaultColWidth="9.125" defaultRowHeight="12.75"/>
  <cols>
    <col min="1" max="1" width="3.125" style="277" customWidth="1"/>
    <col min="2" max="7" width="20.875" style="277" customWidth="1"/>
    <col min="8" max="13" width="20.875" style="277" hidden="1" customWidth="1"/>
    <col min="14" max="14" width="1.4921875" style="277" customWidth="1"/>
    <col min="15" max="16384" width="9.125" style="277" customWidth="1"/>
  </cols>
  <sheetData>
    <row r="1" spans="1:13" ht="39" customHeight="1">
      <c r="A1" s="276"/>
      <c r="B1" s="630" t="s">
        <v>189</v>
      </c>
      <c r="C1" s="630"/>
      <c r="D1" s="630"/>
      <c r="E1" s="630"/>
      <c r="F1" s="630"/>
      <c r="G1" s="630"/>
      <c r="H1" s="630"/>
      <c r="I1" s="630"/>
      <c r="J1" s="630"/>
      <c r="K1" s="630"/>
      <c r="L1" s="630"/>
      <c r="M1" s="630"/>
    </row>
    <row r="2" spans="1:14" ht="12">
      <c r="A2" s="634" t="s">
        <v>0</v>
      </c>
      <c r="B2" s="634"/>
      <c r="C2" s="634"/>
      <c r="D2" s="634"/>
      <c r="E2" s="634"/>
      <c r="F2" s="634"/>
      <c r="G2" s="634"/>
      <c r="H2" s="634"/>
      <c r="I2" s="634"/>
      <c r="J2" s="634"/>
      <c r="K2" s="634"/>
      <c r="L2" s="634"/>
      <c r="M2" s="634"/>
      <c r="N2" s="278"/>
    </row>
    <row r="3" spans="1:14" ht="24.75" customHeight="1">
      <c r="A3" s="616"/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278"/>
    </row>
    <row r="4" spans="2:13" ht="12">
      <c r="B4" s="632"/>
      <c r="C4" s="632"/>
      <c r="D4" s="632"/>
      <c r="E4" s="632"/>
      <c r="F4" s="632"/>
      <c r="G4" s="632"/>
      <c r="H4" s="632"/>
      <c r="I4" s="632"/>
      <c r="J4" s="632"/>
      <c r="K4" s="632"/>
      <c r="L4" s="632"/>
      <c r="M4" s="632"/>
    </row>
    <row r="5" spans="2:13" ht="24.75">
      <c r="B5" s="631" t="s">
        <v>87</v>
      </c>
      <c r="C5" s="631"/>
      <c r="D5" s="631"/>
      <c r="E5" s="631"/>
      <c r="F5" s="631"/>
      <c r="G5" s="631"/>
      <c r="H5" s="631"/>
      <c r="I5" s="631"/>
      <c r="J5" s="631"/>
      <c r="K5" s="631"/>
      <c r="L5" s="631"/>
      <c r="M5" s="631"/>
    </row>
    <row r="6" spans="2:13" ht="31.5" customHeight="1">
      <c r="B6" s="633" t="s">
        <v>88</v>
      </c>
      <c r="C6" s="633"/>
      <c r="D6" s="633"/>
      <c r="E6" s="633"/>
      <c r="F6" s="633"/>
      <c r="G6" s="633"/>
      <c r="H6" s="633"/>
      <c r="I6" s="633"/>
      <c r="J6" s="633"/>
      <c r="K6" s="633"/>
      <c r="L6" s="633"/>
      <c r="M6" s="633"/>
    </row>
    <row r="7" spans="1:13" ht="15" customHeight="1">
      <c r="A7" s="279"/>
      <c r="B7" s="280" t="s">
        <v>89</v>
      </c>
      <c r="C7" s="280" t="s">
        <v>90</v>
      </c>
      <c r="D7" s="280" t="s">
        <v>91</v>
      </c>
      <c r="E7" s="280" t="s">
        <v>92</v>
      </c>
      <c r="F7" s="280" t="s">
        <v>93</v>
      </c>
      <c r="G7" s="280" t="s">
        <v>94</v>
      </c>
      <c r="H7" s="280" t="s">
        <v>95</v>
      </c>
      <c r="I7" s="280" t="s">
        <v>96</v>
      </c>
      <c r="J7" s="280" t="s">
        <v>97</v>
      </c>
      <c r="K7" s="280" t="s">
        <v>98</v>
      </c>
      <c r="L7" s="280" t="s">
        <v>99</v>
      </c>
      <c r="M7" s="280" t="s">
        <v>100</v>
      </c>
    </row>
    <row r="8" spans="1:13" s="282" customFormat="1" ht="12" customHeight="1">
      <c r="A8" s="613" t="s">
        <v>101</v>
      </c>
      <c r="B8" s="281" t="s">
        <v>102</v>
      </c>
      <c r="C8" s="281" t="s">
        <v>102</v>
      </c>
      <c r="D8" s="281" t="s">
        <v>102</v>
      </c>
      <c r="E8" s="281" t="s">
        <v>102</v>
      </c>
      <c r="F8" s="281" t="s">
        <v>102</v>
      </c>
      <c r="G8" s="281" t="s">
        <v>102</v>
      </c>
      <c r="H8" s="281" t="s">
        <v>102</v>
      </c>
      <c r="I8" s="281" t="s">
        <v>102</v>
      </c>
      <c r="J8" s="281" t="s">
        <v>102</v>
      </c>
      <c r="K8" s="281" t="s">
        <v>102</v>
      </c>
      <c r="L8" s="281" t="s">
        <v>102</v>
      </c>
      <c r="M8" s="281" t="s">
        <v>102</v>
      </c>
    </row>
    <row r="9" spans="1:13" s="282" customFormat="1" ht="12" customHeight="1">
      <c r="A9" s="614"/>
      <c r="B9" s="283">
        <v>0.375</v>
      </c>
      <c r="C9" s="283">
        <v>0.375</v>
      </c>
      <c r="D9" s="283">
        <v>0.375</v>
      </c>
      <c r="E9" s="283">
        <v>0.375</v>
      </c>
      <c r="F9" s="283">
        <v>0.375</v>
      </c>
      <c r="G9" s="283">
        <v>0.375</v>
      </c>
      <c r="H9" s="283">
        <v>0.375</v>
      </c>
      <c r="I9" s="283">
        <v>0.375</v>
      </c>
      <c r="J9" s="283">
        <v>0.375</v>
      </c>
      <c r="K9" s="283">
        <v>0.375</v>
      </c>
      <c r="L9" s="283">
        <v>0.375</v>
      </c>
      <c r="M9" s="283">
        <v>0.375</v>
      </c>
    </row>
    <row r="10" spans="1:13" ht="18" customHeight="1">
      <c r="A10" s="614"/>
      <c r="B10" s="284" t="s">
        <v>42</v>
      </c>
      <c r="C10" s="285" t="s">
        <v>42</v>
      </c>
      <c r="D10" s="285"/>
      <c r="E10" s="285"/>
      <c r="F10" s="285"/>
      <c r="G10" s="285"/>
      <c r="H10" s="285"/>
      <c r="I10" s="285"/>
      <c r="J10" s="285"/>
      <c r="K10" s="285"/>
      <c r="L10" s="285"/>
      <c r="M10" s="285"/>
    </row>
    <row r="11" spans="1:13" s="288" customFormat="1" ht="18" customHeight="1">
      <c r="A11" s="614"/>
      <c r="B11" s="286" t="s">
        <v>42</v>
      </c>
      <c r="C11" s="287" t="s">
        <v>42</v>
      </c>
      <c r="D11" s="287"/>
      <c r="E11" s="287"/>
      <c r="F11" s="287"/>
      <c r="G11" s="287"/>
      <c r="H11" s="287"/>
      <c r="I11" s="287"/>
      <c r="J11" s="287"/>
      <c r="K11" s="287"/>
      <c r="L11" s="287"/>
      <c r="M11" s="287"/>
    </row>
    <row r="12" spans="1:13" ht="15" customHeight="1">
      <c r="A12" s="614"/>
      <c r="B12" s="289" t="s">
        <v>103</v>
      </c>
      <c r="C12" s="290" t="s">
        <v>103</v>
      </c>
      <c r="D12" s="290" t="s">
        <v>103</v>
      </c>
      <c r="E12" s="290" t="s">
        <v>103</v>
      </c>
      <c r="F12" s="290" t="s">
        <v>103</v>
      </c>
      <c r="G12" s="290" t="s">
        <v>103</v>
      </c>
      <c r="H12" s="290" t="s">
        <v>103</v>
      </c>
      <c r="I12" s="290" t="s">
        <v>103</v>
      </c>
      <c r="J12" s="290" t="s">
        <v>103</v>
      </c>
      <c r="K12" s="290" t="s">
        <v>103</v>
      </c>
      <c r="L12" s="290" t="s">
        <v>103</v>
      </c>
      <c r="M12" s="290" t="s">
        <v>103</v>
      </c>
    </row>
    <row r="13" spans="1:13" ht="18" customHeight="1">
      <c r="A13" s="614"/>
      <c r="B13" s="291" t="s">
        <v>42</v>
      </c>
      <c r="C13" s="292" t="s">
        <v>42</v>
      </c>
      <c r="D13" s="292"/>
      <c r="E13" s="292"/>
      <c r="F13" s="292"/>
      <c r="G13" s="292"/>
      <c r="H13" s="292"/>
      <c r="I13" s="292"/>
      <c r="J13" s="293"/>
      <c r="K13" s="293"/>
      <c r="L13" s="293"/>
      <c r="M13" s="293"/>
    </row>
    <row r="14" spans="1:23" ht="18" customHeight="1">
      <c r="A14" s="615"/>
      <c r="B14" s="294" t="s">
        <v>42</v>
      </c>
      <c r="C14" s="295" t="s">
        <v>42</v>
      </c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W14" s="478"/>
    </row>
    <row r="15" spans="1:14" s="282" customFormat="1" ht="12" customHeight="1">
      <c r="A15" s="613" t="s">
        <v>180</v>
      </c>
      <c r="B15" s="281" t="s">
        <v>104</v>
      </c>
      <c r="C15" s="281" t="s">
        <v>104</v>
      </c>
      <c r="D15" s="281" t="s">
        <v>104</v>
      </c>
      <c r="E15" s="281" t="s">
        <v>104</v>
      </c>
      <c r="F15" s="281" t="s">
        <v>104</v>
      </c>
      <c r="G15" s="281" t="s">
        <v>104</v>
      </c>
      <c r="H15" s="281" t="s">
        <v>104</v>
      </c>
      <c r="I15" s="281" t="s">
        <v>104</v>
      </c>
      <c r="J15" s="281" t="s">
        <v>104</v>
      </c>
      <c r="K15" s="281" t="s">
        <v>104</v>
      </c>
      <c r="L15" s="281" t="s">
        <v>104</v>
      </c>
      <c r="M15" s="281" t="s">
        <v>104</v>
      </c>
      <c r="N15" s="296"/>
    </row>
    <row r="16" spans="1:13" s="282" customFormat="1" ht="12" customHeight="1">
      <c r="A16" s="614"/>
      <c r="B16" s="283"/>
      <c r="C16" s="283"/>
      <c r="D16" s="283"/>
      <c r="E16" s="283"/>
      <c r="F16" s="283"/>
      <c r="G16" s="283"/>
      <c r="H16" s="283"/>
      <c r="I16" s="283"/>
      <c r="J16" s="283"/>
      <c r="K16" s="283"/>
      <c r="L16" s="283"/>
      <c r="M16" s="283"/>
    </row>
    <row r="17" spans="1:13" ht="18" customHeight="1">
      <c r="A17" s="614"/>
      <c r="B17" s="285"/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</row>
    <row r="18" spans="1:13" ht="18" customHeight="1">
      <c r="A18" s="614"/>
      <c r="B18" s="297"/>
      <c r="C18" s="297"/>
      <c r="D18" s="297"/>
      <c r="E18" s="297"/>
      <c r="F18" s="297"/>
      <c r="G18" s="298"/>
      <c r="H18" s="298"/>
      <c r="I18" s="297"/>
      <c r="J18" s="297"/>
      <c r="K18" s="297"/>
      <c r="L18" s="297"/>
      <c r="M18" s="297"/>
    </row>
    <row r="19" spans="1:13" ht="15" customHeight="1">
      <c r="A19" s="614"/>
      <c r="B19" s="290" t="s">
        <v>103</v>
      </c>
      <c r="C19" s="290" t="s">
        <v>103</v>
      </c>
      <c r="D19" s="290" t="s">
        <v>103</v>
      </c>
      <c r="E19" s="290" t="s">
        <v>103</v>
      </c>
      <c r="F19" s="290" t="s">
        <v>103</v>
      </c>
      <c r="G19" s="290" t="s">
        <v>103</v>
      </c>
      <c r="H19" s="290" t="s">
        <v>103</v>
      </c>
      <c r="I19" s="290" t="s">
        <v>103</v>
      </c>
      <c r="J19" s="290" t="s">
        <v>103</v>
      </c>
      <c r="K19" s="290" t="s">
        <v>103</v>
      </c>
      <c r="L19" s="290" t="s">
        <v>103</v>
      </c>
      <c r="M19" s="290" t="s">
        <v>103</v>
      </c>
    </row>
    <row r="20" spans="1:13" ht="18" customHeight="1">
      <c r="A20" s="614"/>
      <c r="B20" s="293"/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</row>
    <row r="21" spans="1:13" ht="18" customHeight="1">
      <c r="A21" s="615"/>
      <c r="B21" s="295"/>
      <c r="C21" s="295"/>
      <c r="D21" s="295"/>
      <c r="E21" s="295"/>
      <c r="F21" s="295"/>
      <c r="G21" s="295"/>
      <c r="H21" s="295"/>
      <c r="I21" s="295"/>
      <c r="J21" s="295"/>
      <c r="K21" s="295"/>
      <c r="L21" s="295"/>
      <c r="M21" s="295"/>
    </row>
    <row r="22" spans="1:13" s="282" customFormat="1" ht="12" customHeight="1">
      <c r="A22" s="613" t="s">
        <v>179</v>
      </c>
      <c r="B22" s="281" t="s">
        <v>104</v>
      </c>
      <c r="C22" s="281" t="s">
        <v>104</v>
      </c>
      <c r="D22" s="281" t="s">
        <v>104</v>
      </c>
      <c r="E22" s="281" t="s">
        <v>104</v>
      </c>
      <c r="F22" s="281" t="s">
        <v>104</v>
      </c>
      <c r="G22" s="281" t="s">
        <v>104</v>
      </c>
      <c r="H22" s="281" t="s">
        <v>104</v>
      </c>
      <c r="I22" s="281" t="s">
        <v>104</v>
      </c>
      <c r="J22" s="281" t="s">
        <v>104</v>
      </c>
      <c r="K22" s="281" t="s">
        <v>104</v>
      </c>
      <c r="L22" s="281" t="s">
        <v>104</v>
      </c>
      <c r="M22" s="281" t="s">
        <v>104</v>
      </c>
    </row>
    <row r="23" spans="1:13" s="282" customFormat="1" ht="12" customHeight="1">
      <c r="A23" s="614"/>
      <c r="B23" s="283"/>
      <c r="C23" s="283"/>
      <c r="D23" s="283"/>
      <c r="E23" s="283"/>
      <c r="F23" s="283"/>
      <c r="G23" s="283"/>
      <c r="H23" s="283"/>
      <c r="I23" s="283"/>
      <c r="J23" s="283"/>
      <c r="K23" s="283"/>
      <c r="L23" s="283"/>
      <c r="M23" s="283"/>
    </row>
    <row r="24" spans="1:13" ht="18" customHeight="1">
      <c r="A24" s="614"/>
      <c r="B24" s="285"/>
      <c r="C24" s="285"/>
      <c r="D24" s="285"/>
      <c r="E24" s="285"/>
      <c r="F24" s="285"/>
      <c r="G24" s="285"/>
      <c r="H24" s="285"/>
      <c r="I24" s="285"/>
      <c r="J24" s="285"/>
      <c r="K24" s="285"/>
      <c r="L24" s="285"/>
      <c r="M24" s="285"/>
    </row>
    <row r="25" spans="1:13" ht="18" customHeight="1">
      <c r="A25" s="614"/>
      <c r="B25" s="297"/>
      <c r="C25" s="297"/>
      <c r="D25" s="297"/>
      <c r="E25" s="297"/>
      <c r="F25" s="297"/>
      <c r="G25" s="297"/>
      <c r="H25" s="297"/>
      <c r="I25" s="297"/>
      <c r="J25" s="297"/>
      <c r="K25" s="297"/>
      <c r="L25" s="297"/>
      <c r="M25" s="297"/>
    </row>
    <row r="26" spans="1:13" ht="15" customHeight="1">
      <c r="A26" s="614"/>
      <c r="B26" s="290" t="s">
        <v>103</v>
      </c>
      <c r="C26" s="290" t="s">
        <v>103</v>
      </c>
      <c r="D26" s="290" t="s">
        <v>103</v>
      </c>
      <c r="E26" s="290" t="s">
        <v>103</v>
      </c>
      <c r="F26" s="290" t="s">
        <v>103</v>
      </c>
      <c r="G26" s="290" t="s">
        <v>103</v>
      </c>
      <c r="H26" s="290" t="s">
        <v>103</v>
      </c>
      <c r="I26" s="290" t="s">
        <v>103</v>
      </c>
      <c r="J26" s="290" t="s">
        <v>103</v>
      </c>
      <c r="K26" s="290" t="s">
        <v>103</v>
      </c>
      <c r="L26" s="290" t="s">
        <v>103</v>
      </c>
      <c r="M26" s="290" t="s">
        <v>103</v>
      </c>
    </row>
    <row r="27" spans="1:17" ht="18" customHeight="1">
      <c r="A27" s="614"/>
      <c r="B27" s="293"/>
      <c r="C27" s="293"/>
      <c r="D27" s="293"/>
      <c r="E27" s="293"/>
      <c r="F27" s="293"/>
      <c r="G27" s="293"/>
      <c r="H27" s="293"/>
      <c r="I27" s="293"/>
      <c r="J27" s="293"/>
      <c r="K27" s="293"/>
      <c r="L27" s="293"/>
      <c r="M27" s="293"/>
      <c r="Q27" s="299"/>
    </row>
    <row r="28" spans="1:13" ht="18" customHeight="1">
      <c r="A28" s="615"/>
      <c r="B28" s="295"/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5"/>
    </row>
    <row r="29" spans="1:13" s="282" customFormat="1" ht="12" customHeight="1">
      <c r="A29" s="613" t="s">
        <v>178</v>
      </c>
      <c r="B29" s="281" t="s">
        <v>104</v>
      </c>
      <c r="C29" s="281" t="s">
        <v>104</v>
      </c>
      <c r="D29" s="281" t="s">
        <v>104</v>
      </c>
      <c r="E29" s="281" t="s">
        <v>104</v>
      </c>
      <c r="F29" s="281" t="s">
        <v>104</v>
      </c>
      <c r="G29" s="281" t="s">
        <v>102</v>
      </c>
      <c r="H29" s="281" t="s">
        <v>104</v>
      </c>
      <c r="I29" s="281" t="s">
        <v>104</v>
      </c>
      <c r="J29" s="281" t="s">
        <v>104</v>
      </c>
      <c r="K29" s="281" t="s">
        <v>104</v>
      </c>
      <c r="L29" s="281" t="s">
        <v>104</v>
      </c>
      <c r="M29" s="281" t="s">
        <v>104</v>
      </c>
    </row>
    <row r="30" spans="1:13" s="282" customFormat="1" ht="12" customHeight="1">
      <c r="A30" s="614"/>
      <c r="B30" s="283"/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</row>
    <row r="31" spans="1:13" ht="18" customHeight="1">
      <c r="A31" s="614"/>
      <c r="B31" s="285"/>
      <c r="C31" s="285"/>
      <c r="D31" s="285"/>
      <c r="E31" s="285"/>
      <c r="F31" s="285"/>
      <c r="G31" s="285"/>
      <c r="H31" s="285"/>
      <c r="I31" s="285"/>
      <c r="J31" s="285"/>
      <c r="K31" s="285"/>
      <c r="L31" s="285"/>
      <c r="M31" s="285"/>
    </row>
    <row r="32" spans="1:13" ht="18" customHeight="1">
      <c r="A32" s="614"/>
      <c r="B32" s="297"/>
      <c r="C32" s="297"/>
      <c r="D32" s="297"/>
      <c r="E32" s="297"/>
      <c r="F32" s="297"/>
      <c r="G32" s="297"/>
      <c r="H32" s="297"/>
      <c r="I32" s="297"/>
      <c r="J32" s="297"/>
      <c r="K32" s="297"/>
      <c r="L32" s="297"/>
      <c r="M32" s="297"/>
    </row>
    <row r="33" spans="1:13" ht="15" customHeight="1">
      <c r="A33" s="614"/>
      <c r="B33" s="290" t="s">
        <v>103</v>
      </c>
      <c r="C33" s="290" t="s">
        <v>103</v>
      </c>
      <c r="D33" s="290" t="s">
        <v>103</v>
      </c>
      <c r="E33" s="290" t="s">
        <v>103</v>
      </c>
      <c r="F33" s="290" t="s">
        <v>103</v>
      </c>
      <c r="G33" s="290" t="s">
        <v>103</v>
      </c>
      <c r="H33" s="290" t="s">
        <v>103</v>
      </c>
      <c r="I33" s="290" t="s">
        <v>103</v>
      </c>
      <c r="J33" s="290" t="s">
        <v>103</v>
      </c>
      <c r="K33" s="290" t="s">
        <v>103</v>
      </c>
      <c r="L33" s="290" t="s">
        <v>103</v>
      </c>
      <c r="M33" s="290" t="s">
        <v>103</v>
      </c>
    </row>
    <row r="34" spans="1:13" ht="18" customHeight="1">
      <c r="A34" s="614"/>
      <c r="B34" s="293"/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</row>
    <row r="35" spans="1:13" ht="18" customHeight="1">
      <c r="A35" s="615"/>
      <c r="B35" s="295"/>
      <c r="C35" s="295"/>
      <c r="D35" s="295"/>
      <c r="E35" s="295"/>
      <c r="F35" s="295"/>
      <c r="G35" s="295"/>
      <c r="H35" s="295"/>
      <c r="I35" s="295"/>
      <c r="J35" s="295"/>
      <c r="K35" s="295"/>
      <c r="L35" s="295"/>
      <c r="M35" s="295"/>
    </row>
    <row r="36" spans="1:13" s="282" customFormat="1" ht="12" customHeight="1">
      <c r="A36" s="613" t="s">
        <v>177</v>
      </c>
      <c r="B36" s="281" t="s">
        <v>104</v>
      </c>
      <c r="C36" s="281" t="s">
        <v>104</v>
      </c>
      <c r="D36" s="281" t="s">
        <v>104</v>
      </c>
      <c r="E36" s="281" t="s">
        <v>104</v>
      </c>
      <c r="F36" s="281" t="s">
        <v>104</v>
      </c>
      <c r="G36" s="281" t="s">
        <v>104</v>
      </c>
      <c r="H36" s="281" t="s">
        <v>104</v>
      </c>
      <c r="I36" s="281" t="s">
        <v>104</v>
      </c>
      <c r="J36" s="281" t="s">
        <v>104</v>
      </c>
      <c r="K36" s="281" t="s">
        <v>104</v>
      </c>
      <c r="L36" s="281" t="s">
        <v>104</v>
      </c>
      <c r="M36" s="281" t="s">
        <v>104</v>
      </c>
    </row>
    <row r="37" spans="1:13" s="282" customFormat="1" ht="12" customHeight="1">
      <c r="A37" s="614"/>
      <c r="B37" s="283"/>
      <c r="C37" s="283"/>
      <c r="D37" s="283"/>
      <c r="E37" s="283"/>
      <c r="F37" s="283"/>
      <c r="G37" s="283"/>
      <c r="H37" s="283"/>
      <c r="I37" s="283"/>
      <c r="J37" s="283"/>
      <c r="K37" s="283"/>
      <c r="L37" s="283"/>
      <c r="M37" s="283"/>
    </row>
    <row r="38" spans="1:13" ht="18" customHeight="1">
      <c r="A38" s="614"/>
      <c r="B38" s="285"/>
      <c r="C38" s="285"/>
      <c r="D38" s="285"/>
      <c r="E38" s="285"/>
      <c r="F38" s="285"/>
      <c r="G38" s="285"/>
      <c r="H38" s="285"/>
      <c r="I38" s="285"/>
      <c r="J38" s="285"/>
      <c r="K38" s="285"/>
      <c r="L38" s="285"/>
      <c r="M38" s="285"/>
    </row>
    <row r="39" spans="1:13" ht="18" customHeight="1">
      <c r="A39" s="614"/>
      <c r="B39" s="297"/>
      <c r="C39" s="297"/>
      <c r="D39" s="297"/>
      <c r="E39" s="297"/>
      <c r="F39" s="297"/>
      <c r="G39" s="297"/>
      <c r="H39" s="297"/>
      <c r="I39" s="297"/>
      <c r="J39" s="297"/>
      <c r="K39" s="297"/>
      <c r="L39" s="297"/>
      <c r="M39" s="297"/>
    </row>
    <row r="40" spans="1:13" ht="15" customHeight="1">
      <c r="A40" s="614"/>
      <c r="B40" s="290" t="s">
        <v>103</v>
      </c>
      <c r="C40" s="290" t="s">
        <v>103</v>
      </c>
      <c r="D40" s="290" t="s">
        <v>103</v>
      </c>
      <c r="E40" s="290" t="s">
        <v>103</v>
      </c>
      <c r="F40" s="290" t="s">
        <v>103</v>
      </c>
      <c r="G40" s="290" t="s">
        <v>103</v>
      </c>
      <c r="H40" s="290" t="s">
        <v>103</v>
      </c>
      <c r="I40" s="290" t="s">
        <v>103</v>
      </c>
      <c r="J40" s="290" t="s">
        <v>103</v>
      </c>
      <c r="K40" s="290" t="s">
        <v>103</v>
      </c>
      <c r="L40" s="290" t="s">
        <v>103</v>
      </c>
      <c r="M40" s="290" t="s">
        <v>103</v>
      </c>
    </row>
    <row r="41" spans="1:13" ht="18" customHeight="1">
      <c r="A41" s="614"/>
      <c r="B41" s="293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</row>
    <row r="42" spans="1:13" ht="18" customHeight="1">
      <c r="A42" s="615"/>
      <c r="B42" s="295"/>
      <c r="C42" s="295"/>
      <c r="D42" s="295"/>
      <c r="E42" s="295"/>
      <c r="F42" s="295"/>
      <c r="G42" s="295"/>
      <c r="H42" s="295"/>
      <c r="I42" s="295"/>
      <c r="J42" s="295"/>
      <c r="K42" s="295"/>
      <c r="L42" s="295"/>
      <c r="M42" s="295"/>
    </row>
    <row r="43" spans="1:13" s="282" customFormat="1" ht="12" customHeight="1">
      <c r="A43" s="613" t="s">
        <v>176</v>
      </c>
      <c r="B43" s="281" t="s">
        <v>104</v>
      </c>
      <c r="C43" s="281" t="s">
        <v>104</v>
      </c>
      <c r="D43" s="281" t="s">
        <v>104</v>
      </c>
      <c r="E43" s="281" t="s">
        <v>104</v>
      </c>
      <c r="F43" s="281" t="s">
        <v>104</v>
      </c>
      <c r="G43" s="281" t="s">
        <v>104</v>
      </c>
      <c r="H43" s="281" t="s">
        <v>104</v>
      </c>
      <c r="I43" s="281" t="s">
        <v>104</v>
      </c>
      <c r="J43" s="281" t="s">
        <v>104</v>
      </c>
      <c r="K43" s="281" t="s">
        <v>104</v>
      </c>
      <c r="L43" s="281" t="s">
        <v>104</v>
      </c>
      <c r="M43" s="281" t="s">
        <v>104</v>
      </c>
    </row>
    <row r="44" spans="1:13" s="282" customFormat="1" ht="12" customHeight="1">
      <c r="A44" s="614"/>
      <c r="B44" s="283"/>
      <c r="C44" s="283"/>
      <c r="D44" s="283"/>
      <c r="E44" s="283"/>
      <c r="F44" s="283"/>
      <c r="G44" s="283"/>
      <c r="H44" s="283"/>
      <c r="I44" s="283"/>
      <c r="J44" s="283"/>
      <c r="K44" s="283"/>
      <c r="L44" s="283"/>
      <c r="M44" s="283"/>
    </row>
    <row r="45" spans="1:13" ht="18" customHeight="1">
      <c r="A45" s="614"/>
      <c r="B45" s="285"/>
      <c r="C45" s="285"/>
      <c r="D45" s="285"/>
      <c r="E45" s="285"/>
      <c r="F45" s="285"/>
      <c r="G45" s="285"/>
      <c r="H45" s="285"/>
      <c r="I45" s="285"/>
      <c r="J45" s="285"/>
      <c r="K45" s="285"/>
      <c r="L45" s="285"/>
      <c r="M45" s="285"/>
    </row>
    <row r="46" spans="1:13" ht="18" customHeight="1">
      <c r="A46" s="614"/>
      <c r="B46" s="297"/>
      <c r="C46" s="297"/>
      <c r="D46" s="297"/>
      <c r="E46" s="297"/>
      <c r="F46" s="297"/>
      <c r="G46" s="297"/>
      <c r="H46" s="297"/>
      <c r="I46" s="297"/>
      <c r="J46" s="297"/>
      <c r="K46" s="297"/>
      <c r="L46" s="297"/>
      <c r="M46" s="297"/>
    </row>
    <row r="47" spans="1:13" ht="15" customHeight="1">
      <c r="A47" s="614"/>
      <c r="B47" s="290" t="s">
        <v>103</v>
      </c>
      <c r="C47" s="290" t="s">
        <v>103</v>
      </c>
      <c r="D47" s="290" t="s">
        <v>103</v>
      </c>
      <c r="E47" s="290" t="s">
        <v>103</v>
      </c>
      <c r="F47" s="290" t="s">
        <v>103</v>
      </c>
      <c r="G47" s="290" t="s">
        <v>103</v>
      </c>
      <c r="H47" s="290" t="s">
        <v>103</v>
      </c>
      <c r="I47" s="290" t="s">
        <v>103</v>
      </c>
      <c r="J47" s="290" t="s">
        <v>103</v>
      </c>
      <c r="K47" s="290" t="s">
        <v>103</v>
      </c>
      <c r="L47" s="290" t="s">
        <v>103</v>
      </c>
      <c r="M47" s="290" t="s">
        <v>103</v>
      </c>
    </row>
    <row r="48" spans="1:13" ht="18" customHeight="1">
      <c r="A48" s="614"/>
      <c r="B48" s="293"/>
      <c r="C48" s="293"/>
      <c r="D48" s="293"/>
      <c r="E48" s="293"/>
      <c r="F48" s="293"/>
      <c r="G48" s="293"/>
      <c r="H48" s="293"/>
      <c r="I48" s="293"/>
      <c r="J48" s="293"/>
      <c r="K48" s="293"/>
      <c r="L48" s="293"/>
      <c r="M48" s="293"/>
    </row>
    <row r="49" spans="1:13" ht="18" customHeight="1">
      <c r="A49" s="615"/>
      <c r="B49" s="295"/>
      <c r="C49" s="295"/>
      <c r="D49" s="295"/>
      <c r="E49" s="295"/>
      <c r="F49" s="295"/>
      <c r="G49" s="295"/>
      <c r="H49" s="295"/>
      <c r="I49" s="295"/>
      <c r="J49" s="295"/>
      <c r="K49" s="295"/>
      <c r="L49" s="295"/>
      <c r="M49" s="295"/>
    </row>
    <row r="50" spans="1:13" s="282" customFormat="1" ht="12" customHeight="1" hidden="1">
      <c r="A50" s="613" t="s">
        <v>175</v>
      </c>
      <c r="B50" s="281" t="s">
        <v>104</v>
      </c>
      <c r="C50" s="281" t="s">
        <v>104</v>
      </c>
      <c r="D50" s="281" t="s">
        <v>104</v>
      </c>
      <c r="E50" s="281" t="s">
        <v>104</v>
      </c>
      <c r="F50" s="281" t="s">
        <v>104</v>
      </c>
      <c r="G50" s="281" t="s">
        <v>104</v>
      </c>
      <c r="H50" s="281" t="s">
        <v>104</v>
      </c>
      <c r="I50" s="281" t="s">
        <v>104</v>
      </c>
      <c r="J50" s="281" t="s">
        <v>104</v>
      </c>
      <c r="K50" s="281" t="s">
        <v>104</v>
      </c>
      <c r="L50" s="281" t="s">
        <v>104</v>
      </c>
      <c r="M50" s="281" t="s">
        <v>104</v>
      </c>
    </row>
    <row r="51" spans="1:13" s="282" customFormat="1" ht="12" customHeight="1" hidden="1">
      <c r="A51" s="614"/>
      <c r="B51" s="283"/>
      <c r="C51" s="283"/>
      <c r="D51" s="283"/>
      <c r="E51" s="283"/>
      <c r="F51" s="283"/>
      <c r="G51" s="283"/>
      <c r="H51" s="283"/>
      <c r="I51" s="283"/>
      <c r="J51" s="283"/>
      <c r="K51" s="283"/>
      <c r="L51" s="283"/>
      <c r="M51" s="283"/>
    </row>
    <row r="52" spans="1:13" ht="18" customHeight="1" hidden="1">
      <c r="A52" s="614"/>
      <c r="B52" s="285"/>
      <c r="C52" s="285"/>
      <c r="D52" s="285"/>
      <c r="E52" s="285"/>
      <c r="F52" s="285"/>
      <c r="G52" s="285"/>
      <c r="H52" s="285"/>
      <c r="I52" s="285"/>
      <c r="J52" s="285"/>
      <c r="K52" s="285"/>
      <c r="L52" s="285"/>
      <c r="M52" s="285"/>
    </row>
    <row r="53" spans="1:13" ht="18" customHeight="1" hidden="1">
      <c r="A53" s="614"/>
      <c r="B53" s="297"/>
      <c r="C53" s="297"/>
      <c r="D53" s="297"/>
      <c r="E53" s="297"/>
      <c r="F53" s="297"/>
      <c r="G53" s="297"/>
      <c r="H53" s="297"/>
      <c r="I53" s="297"/>
      <c r="J53" s="297"/>
      <c r="K53" s="297"/>
      <c r="L53" s="297"/>
      <c r="M53" s="297"/>
    </row>
    <row r="54" spans="1:13" ht="15" customHeight="1" hidden="1">
      <c r="A54" s="614"/>
      <c r="B54" s="290" t="s">
        <v>103</v>
      </c>
      <c r="C54" s="290" t="s">
        <v>103</v>
      </c>
      <c r="D54" s="290" t="s">
        <v>103</v>
      </c>
      <c r="E54" s="290" t="s">
        <v>103</v>
      </c>
      <c r="F54" s="290" t="s">
        <v>103</v>
      </c>
      <c r="G54" s="290" t="s">
        <v>103</v>
      </c>
      <c r="H54" s="290" t="s">
        <v>103</v>
      </c>
      <c r="I54" s="290" t="s">
        <v>103</v>
      </c>
      <c r="J54" s="290" t="s">
        <v>103</v>
      </c>
      <c r="K54" s="290" t="s">
        <v>103</v>
      </c>
      <c r="L54" s="290" t="s">
        <v>103</v>
      </c>
      <c r="M54" s="290" t="s">
        <v>103</v>
      </c>
    </row>
    <row r="55" spans="1:13" ht="18" customHeight="1" hidden="1">
      <c r="A55" s="614"/>
      <c r="B55" s="293"/>
      <c r="C55" s="293"/>
      <c r="D55" s="293"/>
      <c r="E55" s="293"/>
      <c r="F55" s="293"/>
      <c r="G55" s="293"/>
      <c r="H55" s="293"/>
      <c r="I55" s="293"/>
      <c r="J55" s="293"/>
      <c r="K55" s="293"/>
      <c r="L55" s="293"/>
      <c r="M55" s="293"/>
    </row>
    <row r="56" spans="1:13" ht="18" customHeight="1" hidden="1">
      <c r="A56" s="615"/>
      <c r="B56" s="295"/>
      <c r="C56" s="295"/>
      <c r="D56" s="295"/>
      <c r="E56" s="295"/>
      <c r="F56" s="295"/>
      <c r="G56" s="295"/>
      <c r="H56" s="295"/>
      <c r="I56" s="295"/>
      <c r="J56" s="295"/>
      <c r="K56" s="295"/>
      <c r="L56" s="295"/>
      <c r="M56" s="295"/>
    </row>
    <row r="57" spans="1:13" s="282" customFormat="1" ht="12" customHeight="1" hidden="1">
      <c r="A57" s="613" t="s">
        <v>174</v>
      </c>
      <c r="B57" s="281" t="s">
        <v>104</v>
      </c>
      <c r="C57" s="281" t="s">
        <v>104</v>
      </c>
      <c r="D57" s="281" t="s">
        <v>104</v>
      </c>
      <c r="E57" s="281" t="s">
        <v>104</v>
      </c>
      <c r="F57" s="281" t="s">
        <v>104</v>
      </c>
      <c r="G57" s="281" t="s">
        <v>104</v>
      </c>
      <c r="H57" s="281" t="s">
        <v>104</v>
      </c>
      <c r="I57" s="281" t="s">
        <v>104</v>
      </c>
      <c r="J57" s="281" t="s">
        <v>104</v>
      </c>
      <c r="K57" s="281" t="s">
        <v>104</v>
      </c>
      <c r="L57" s="281" t="s">
        <v>104</v>
      </c>
      <c r="M57" s="281" t="s">
        <v>104</v>
      </c>
    </row>
    <row r="58" spans="1:13" s="282" customFormat="1" ht="12" customHeight="1" hidden="1">
      <c r="A58" s="614"/>
      <c r="B58" s="283"/>
      <c r="C58" s="283"/>
      <c r="D58" s="283"/>
      <c r="E58" s="283"/>
      <c r="F58" s="283"/>
      <c r="G58" s="283"/>
      <c r="H58" s="283"/>
      <c r="I58" s="283"/>
      <c r="J58" s="283"/>
      <c r="K58" s="283"/>
      <c r="L58" s="283"/>
      <c r="M58" s="283"/>
    </row>
    <row r="59" spans="1:13" ht="18" customHeight="1" hidden="1">
      <c r="A59" s="614"/>
      <c r="B59" s="285"/>
      <c r="C59" s="285"/>
      <c r="D59" s="285"/>
      <c r="E59" s="285"/>
      <c r="F59" s="285"/>
      <c r="G59" s="285"/>
      <c r="H59" s="285"/>
      <c r="I59" s="285"/>
      <c r="J59" s="285"/>
      <c r="K59" s="285"/>
      <c r="L59" s="285"/>
      <c r="M59" s="285"/>
    </row>
    <row r="60" spans="1:13" ht="18" customHeight="1" hidden="1">
      <c r="A60" s="614"/>
      <c r="B60" s="297"/>
      <c r="C60" s="297"/>
      <c r="D60" s="297"/>
      <c r="E60" s="297"/>
      <c r="F60" s="297"/>
      <c r="G60" s="297"/>
      <c r="H60" s="297"/>
      <c r="I60" s="297"/>
      <c r="J60" s="297"/>
      <c r="K60" s="297"/>
      <c r="L60" s="297"/>
      <c r="M60" s="297"/>
    </row>
    <row r="61" spans="1:13" ht="15" customHeight="1" hidden="1">
      <c r="A61" s="614"/>
      <c r="B61" s="290" t="s">
        <v>103</v>
      </c>
      <c r="C61" s="290" t="s">
        <v>103</v>
      </c>
      <c r="D61" s="290" t="s">
        <v>103</v>
      </c>
      <c r="E61" s="290" t="s">
        <v>103</v>
      </c>
      <c r="F61" s="290" t="s">
        <v>103</v>
      </c>
      <c r="G61" s="290" t="s">
        <v>103</v>
      </c>
      <c r="H61" s="290" t="s">
        <v>103</v>
      </c>
      <c r="I61" s="290" t="s">
        <v>103</v>
      </c>
      <c r="J61" s="290" t="s">
        <v>103</v>
      </c>
      <c r="K61" s="290" t="s">
        <v>103</v>
      </c>
      <c r="L61" s="290" t="s">
        <v>103</v>
      </c>
      <c r="M61" s="290" t="s">
        <v>103</v>
      </c>
    </row>
    <row r="62" spans="1:13" ht="18" customHeight="1" hidden="1">
      <c r="A62" s="614"/>
      <c r="B62" s="293"/>
      <c r="C62" s="293"/>
      <c r="D62" s="293"/>
      <c r="E62" s="293"/>
      <c r="F62" s="293"/>
      <c r="G62" s="293"/>
      <c r="H62" s="293"/>
      <c r="I62" s="293"/>
      <c r="J62" s="293"/>
      <c r="K62" s="293"/>
      <c r="L62" s="293"/>
      <c r="M62" s="293"/>
    </row>
    <row r="63" spans="1:16" ht="18" customHeight="1" hidden="1">
      <c r="A63" s="615"/>
      <c r="B63" s="295"/>
      <c r="C63" s="295"/>
      <c r="D63" s="295"/>
      <c r="E63" s="295"/>
      <c r="F63" s="295"/>
      <c r="G63" s="295"/>
      <c r="H63" s="295"/>
      <c r="I63" s="295"/>
      <c r="J63" s="295"/>
      <c r="K63" s="295"/>
      <c r="L63" s="295"/>
      <c r="M63" s="295"/>
      <c r="P63" s="300"/>
    </row>
    <row r="64" spans="1:13" s="282" customFormat="1" ht="12" customHeight="1" hidden="1">
      <c r="A64" s="613" t="s">
        <v>173</v>
      </c>
      <c r="B64" s="281" t="s">
        <v>104</v>
      </c>
      <c r="C64" s="281" t="s">
        <v>104</v>
      </c>
      <c r="D64" s="281" t="s">
        <v>104</v>
      </c>
      <c r="E64" s="281" t="s">
        <v>104</v>
      </c>
      <c r="F64" s="281" t="s">
        <v>104</v>
      </c>
      <c r="G64" s="281" t="s">
        <v>104</v>
      </c>
      <c r="H64" s="281" t="s">
        <v>104</v>
      </c>
      <c r="I64" s="281" t="s">
        <v>104</v>
      </c>
      <c r="J64" s="281" t="s">
        <v>104</v>
      </c>
      <c r="K64" s="281" t="s">
        <v>104</v>
      </c>
      <c r="L64" s="281" t="s">
        <v>104</v>
      </c>
      <c r="M64" s="281" t="s">
        <v>104</v>
      </c>
    </row>
    <row r="65" spans="1:13" s="282" customFormat="1" ht="12" customHeight="1" hidden="1">
      <c r="A65" s="614"/>
      <c r="B65" s="283"/>
      <c r="C65" s="283"/>
      <c r="D65" s="283"/>
      <c r="E65" s="283"/>
      <c r="F65" s="283"/>
      <c r="G65" s="283"/>
      <c r="H65" s="283"/>
      <c r="I65" s="283"/>
      <c r="J65" s="283"/>
      <c r="K65" s="283"/>
      <c r="L65" s="283"/>
      <c r="M65" s="283"/>
    </row>
    <row r="66" spans="1:13" ht="18" customHeight="1" hidden="1">
      <c r="A66" s="614"/>
      <c r="B66" s="285"/>
      <c r="C66" s="285"/>
      <c r="D66" s="285"/>
      <c r="E66" s="285"/>
      <c r="F66" s="285"/>
      <c r="G66" s="285"/>
      <c r="H66" s="285"/>
      <c r="I66" s="285"/>
      <c r="J66" s="285"/>
      <c r="K66" s="285"/>
      <c r="L66" s="285"/>
      <c r="M66" s="285"/>
    </row>
    <row r="67" spans="1:13" ht="18" customHeight="1" hidden="1">
      <c r="A67" s="614"/>
      <c r="B67" s="297"/>
      <c r="C67" s="297"/>
      <c r="D67" s="297"/>
      <c r="E67" s="297"/>
      <c r="F67" s="297"/>
      <c r="G67" s="297"/>
      <c r="H67" s="297"/>
      <c r="I67" s="297"/>
      <c r="J67" s="297"/>
      <c r="K67" s="297"/>
      <c r="L67" s="297"/>
      <c r="M67" s="297"/>
    </row>
    <row r="68" spans="1:13" ht="15" customHeight="1" hidden="1">
      <c r="A68" s="614"/>
      <c r="B68" s="290" t="s">
        <v>103</v>
      </c>
      <c r="C68" s="290" t="s">
        <v>103</v>
      </c>
      <c r="D68" s="290" t="s">
        <v>103</v>
      </c>
      <c r="E68" s="290" t="s">
        <v>103</v>
      </c>
      <c r="F68" s="290" t="s">
        <v>103</v>
      </c>
      <c r="G68" s="290" t="s">
        <v>103</v>
      </c>
      <c r="H68" s="290" t="s">
        <v>103</v>
      </c>
      <c r="I68" s="290" t="s">
        <v>103</v>
      </c>
      <c r="J68" s="290" t="s">
        <v>103</v>
      </c>
      <c r="K68" s="290" t="s">
        <v>103</v>
      </c>
      <c r="L68" s="290" t="s">
        <v>103</v>
      </c>
      <c r="M68" s="290" t="s">
        <v>103</v>
      </c>
    </row>
    <row r="69" spans="1:13" ht="18" customHeight="1" hidden="1">
      <c r="A69" s="614"/>
      <c r="B69" s="293"/>
      <c r="C69" s="293"/>
      <c r="D69" s="293"/>
      <c r="E69" s="293"/>
      <c r="F69" s="293"/>
      <c r="G69" s="293"/>
      <c r="H69" s="293"/>
      <c r="I69" s="293"/>
      <c r="J69" s="293"/>
      <c r="K69" s="293"/>
      <c r="L69" s="293"/>
      <c r="M69" s="293"/>
    </row>
    <row r="70" spans="1:13" ht="18" customHeight="1" hidden="1">
      <c r="A70" s="615"/>
      <c r="B70" s="295"/>
      <c r="C70" s="295"/>
      <c r="D70" s="295"/>
      <c r="E70" s="295"/>
      <c r="F70" s="295"/>
      <c r="G70" s="295"/>
      <c r="H70" s="295"/>
      <c r="I70" s="295"/>
      <c r="J70" s="295"/>
      <c r="K70" s="295"/>
      <c r="L70" s="295"/>
      <c r="M70" s="295"/>
    </row>
    <row r="71" spans="1:13" s="282" customFormat="1" ht="12" customHeight="1" hidden="1">
      <c r="A71" s="613" t="s">
        <v>172</v>
      </c>
      <c r="B71" s="281" t="s">
        <v>104</v>
      </c>
      <c r="C71" s="281" t="s">
        <v>104</v>
      </c>
      <c r="D71" s="281" t="s">
        <v>104</v>
      </c>
      <c r="E71" s="281" t="s">
        <v>104</v>
      </c>
      <c r="F71" s="281" t="s">
        <v>104</v>
      </c>
      <c r="G71" s="281" t="s">
        <v>104</v>
      </c>
      <c r="H71" s="281" t="s">
        <v>104</v>
      </c>
      <c r="I71" s="281" t="s">
        <v>104</v>
      </c>
      <c r="J71" s="281" t="s">
        <v>104</v>
      </c>
      <c r="K71" s="281" t="s">
        <v>104</v>
      </c>
      <c r="L71" s="281" t="s">
        <v>104</v>
      </c>
      <c r="M71" s="281" t="s">
        <v>104</v>
      </c>
    </row>
    <row r="72" spans="1:13" s="282" customFormat="1" ht="12" customHeight="1" hidden="1">
      <c r="A72" s="614"/>
      <c r="B72" s="283"/>
      <c r="C72" s="283"/>
      <c r="D72" s="283"/>
      <c r="E72" s="283"/>
      <c r="F72" s="283"/>
      <c r="G72" s="283"/>
      <c r="H72" s="283"/>
      <c r="I72" s="283"/>
      <c r="J72" s="283"/>
      <c r="K72" s="283"/>
      <c r="L72" s="283"/>
      <c r="M72" s="283"/>
    </row>
    <row r="73" spans="1:13" ht="18" customHeight="1" hidden="1">
      <c r="A73" s="614"/>
      <c r="B73" s="285"/>
      <c r="C73" s="285"/>
      <c r="D73" s="285"/>
      <c r="E73" s="285"/>
      <c r="F73" s="285"/>
      <c r="G73" s="285"/>
      <c r="H73" s="285"/>
      <c r="I73" s="285"/>
      <c r="J73" s="285"/>
      <c r="K73" s="285"/>
      <c r="L73" s="285"/>
      <c r="M73" s="285"/>
    </row>
    <row r="74" spans="1:13" ht="18" customHeight="1" hidden="1">
      <c r="A74" s="614"/>
      <c r="B74" s="297"/>
      <c r="C74" s="297"/>
      <c r="D74" s="297"/>
      <c r="E74" s="297"/>
      <c r="F74" s="297"/>
      <c r="G74" s="297"/>
      <c r="H74" s="297"/>
      <c r="I74" s="297"/>
      <c r="J74" s="297"/>
      <c r="K74" s="297"/>
      <c r="L74" s="297"/>
      <c r="M74" s="297"/>
    </row>
    <row r="75" spans="1:13" ht="15" customHeight="1" hidden="1">
      <c r="A75" s="614"/>
      <c r="B75" s="290" t="s">
        <v>103</v>
      </c>
      <c r="C75" s="290" t="s">
        <v>103</v>
      </c>
      <c r="D75" s="290" t="s">
        <v>103</v>
      </c>
      <c r="E75" s="290" t="s">
        <v>103</v>
      </c>
      <c r="F75" s="290" t="s">
        <v>103</v>
      </c>
      <c r="G75" s="290" t="s">
        <v>103</v>
      </c>
      <c r="H75" s="290" t="s">
        <v>103</v>
      </c>
      <c r="I75" s="290" t="s">
        <v>103</v>
      </c>
      <c r="J75" s="290" t="s">
        <v>103</v>
      </c>
      <c r="K75" s="290" t="s">
        <v>103</v>
      </c>
      <c r="L75" s="290" t="s">
        <v>103</v>
      </c>
      <c r="M75" s="290" t="s">
        <v>103</v>
      </c>
    </row>
    <row r="76" spans="1:13" ht="18" customHeight="1" hidden="1">
      <c r="A76" s="614"/>
      <c r="B76" s="293"/>
      <c r="C76" s="293"/>
      <c r="D76" s="293"/>
      <c r="E76" s="293"/>
      <c r="F76" s="293"/>
      <c r="G76" s="293"/>
      <c r="H76" s="293"/>
      <c r="I76" s="293"/>
      <c r="J76" s="293"/>
      <c r="K76" s="293"/>
      <c r="L76" s="293"/>
      <c r="M76" s="293"/>
    </row>
    <row r="77" spans="1:13" ht="18" customHeight="1" hidden="1">
      <c r="A77" s="615"/>
      <c r="B77" s="295"/>
      <c r="C77" s="295"/>
      <c r="D77" s="295"/>
      <c r="E77" s="295"/>
      <c r="F77" s="295"/>
      <c r="G77" s="295"/>
      <c r="H77" s="295"/>
      <c r="I77" s="295"/>
      <c r="J77" s="295"/>
      <c r="K77" s="295"/>
      <c r="L77" s="295"/>
      <c r="M77" s="295"/>
    </row>
    <row r="78" spans="1:13" s="282" customFormat="1" ht="12" customHeight="1" hidden="1">
      <c r="A78" s="613" t="s">
        <v>171</v>
      </c>
      <c r="B78" s="281" t="s">
        <v>104</v>
      </c>
      <c r="C78" s="281" t="s">
        <v>104</v>
      </c>
      <c r="D78" s="281" t="s">
        <v>104</v>
      </c>
      <c r="E78" s="281" t="s">
        <v>104</v>
      </c>
      <c r="F78" s="281" t="s">
        <v>104</v>
      </c>
      <c r="G78" s="281" t="s">
        <v>104</v>
      </c>
      <c r="H78" s="281" t="s">
        <v>104</v>
      </c>
      <c r="I78" s="281" t="s">
        <v>104</v>
      </c>
      <c r="J78" s="281" t="s">
        <v>104</v>
      </c>
      <c r="K78" s="281" t="s">
        <v>104</v>
      </c>
      <c r="L78" s="281" t="s">
        <v>104</v>
      </c>
      <c r="M78" s="281" t="s">
        <v>104</v>
      </c>
    </row>
    <row r="79" spans="1:13" s="282" customFormat="1" ht="12" customHeight="1" hidden="1">
      <c r="A79" s="614"/>
      <c r="B79" s="283"/>
      <c r="C79" s="283"/>
      <c r="D79" s="283"/>
      <c r="E79" s="283"/>
      <c r="F79" s="283"/>
      <c r="G79" s="283"/>
      <c r="H79" s="283"/>
      <c r="I79" s="283"/>
      <c r="J79" s="283"/>
      <c r="K79" s="283"/>
      <c r="L79" s="283"/>
      <c r="M79" s="283"/>
    </row>
    <row r="80" spans="1:13" ht="18" customHeight="1" hidden="1">
      <c r="A80" s="614"/>
      <c r="B80" s="285"/>
      <c r="C80" s="285"/>
      <c r="D80" s="285"/>
      <c r="E80" s="285"/>
      <c r="F80" s="285"/>
      <c r="G80" s="285"/>
      <c r="H80" s="285"/>
      <c r="I80" s="285"/>
      <c r="J80" s="285"/>
      <c r="K80" s="285"/>
      <c r="L80" s="285"/>
      <c r="M80" s="285"/>
    </row>
    <row r="81" spans="1:13" ht="18" customHeight="1" hidden="1">
      <c r="A81" s="614"/>
      <c r="B81" s="297"/>
      <c r="C81" s="297"/>
      <c r="D81" s="297"/>
      <c r="E81" s="297"/>
      <c r="F81" s="297"/>
      <c r="G81" s="297"/>
      <c r="H81" s="297"/>
      <c r="I81" s="297"/>
      <c r="J81" s="297"/>
      <c r="K81" s="297"/>
      <c r="L81" s="297"/>
      <c r="M81" s="297"/>
    </row>
    <row r="82" spans="1:13" ht="15" customHeight="1" hidden="1">
      <c r="A82" s="614"/>
      <c r="B82" s="290" t="s">
        <v>103</v>
      </c>
      <c r="C82" s="290" t="s">
        <v>103</v>
      </c>
      <c r="D82" s="290" t="s">
        <v>103</v>
      </c>
      <c r="E82" s="290" t="s">
        <v>103</v>
      </c>
      <c r="F82" s="290" t="s">
        <v>103</v>
      </c>
      <c r="G82" s="290" t="s">
        <v>103</v>
      </c>
      <c r="H82" s="290" t="s">
        <v>103</v>
      </c>
      <c r="I82" s="290" t="s">
        <v>103</v>
      </c>
      <c r="J82" s="290" t="s">
        <v>103</v>
      </c>
      <c r="K82" s="290" t="s">
        <v>103</v>
      </c>
      <c r="L82" s="290" t="s">
        <v>103</v>
      </c>
      <c r="M82" s="290" t="s">
        <v>103</v>
      </c>
    </row>
    <row r="83" spans="1:13" ht="18" customHeight="1" hidden="1">
      <c r="A83" s="614"/>
      <c r="B83" s="293"/>
      <c r="C83" s="293"/>
      <c r="D83" s="293"/>
      <c r="E83" s="293"/>
      <c r="F83" s="293"/>
      <c r="G83" s="293"/>
      <c r="H83" s="293"/>
      <c r="I83" s="293"/>
      <c r="J83" s="293"/>
      <c r="K83" s="293"/>
      <c r="L83" s="293"/>
      <c r="M83" s="293"/>
    </row>
    <row r="84" spans="1:16" ht="18" customHeight="1" hidden="1">
      <c r="A84" s="615"/>
      <c r="B84" s="295"/>
      <c r="C84" s="295"/>
      <c r="D84" s="295"/>
      <c r="E84" s="295"/>
      <c r="F84" s="295"/>
      <c r="G84" s="295"/>
      <c r="H84" s="295"/>
      <c r="I84" s="295"/>
      <c r="J84" s="295"/>
      <c r="K84" s="295"/>
      <c r="L84" s="295"/>
      <c r="M84" s="295"/>
      <c r="P84" s="300"/>
    </row>
    <row r="85" spans="1:13" s="282" customFormat="1" ht="12" customHeight="1" hidden="1">
      <c r="A85" s="613" t="s">
        <v>170</v>
      </c>
      <c r="B85" s="281" t="s">
        <v>104</v>
      </c>
      <c r="C85" s="281" t="s">
        <v>104</v>
      </c>
      <c r="D85" s="281" t="s">
        <v>104</v>
      </c>
      <c r="E85" s="281" t="s">
        <v>104</v>
      </c>
      <c r="F85" s="281" t="s">
        <v>104</v>
      </c>
      <c r="G85" s="281" t="s">
        <v>104</v>
      </c>
      <c r="H85" s="281" t="s">
        <v>104</v>
      </c>
      <c r="I85" s="281" t="s">
        <v>104</v>
      </c>
      <c r="J85" s="281" t="s">
        <v>104</v>
      </c>
      <c r="K85" s="281" t="s">
        <v>104</v>
      </c>
      <c r="L85" s="281" t="s">
        <v>104</v>
      </c>
      <c r="M85" s="281" t="s">
        <v>104</v>
      </c>
    </row>
    <row r="86" spans="1:13" s="282" customFormat="1" ht="12" customHeight="1" hidden="1">
      <c r="A86" s="614"/>
      <c r="B86" s="283"/>
      <c r="C86" s="283"/>
      <c r="D86" s="283"/>
      <c r="E86" s="283"/>
      <c r="F86" s="283"/>
      <c r="G86" s="283"/>
      <c r="H86" s="283"/>
      <c r="I86" s="283"/>
      <c r="J86" s="283"/>
      <c r="K86" s="283"/>
      <c r="L86" s="283"/>
      <c r="M86" s="283"/>
    </row>
    <row r="87" spans="1:13" ht="18" customHeight="1" hidden="1">
      <c r="A87" s="614"/>
      <c r="B87" s="285"/>
      <c r="C87" s="285"/>
      <c r="D87" s="285"/>
      <c r="E87" s="285"/>
      <c r="F87" s="285"/>
      <c r="G87" s="285"/>
      <c r="H87" s="285"/>
      <c r="I87" s="285"/>
      <c r="J87" s="285"/>
      <c r="K87" s="285"/>
      <c r="L87" s="285"/>
      <c r="M87" s="285"/>
    </row>
    <row r="88" spans="1:13" ht="18" customHeight="1" hidden="1">
      <c r="A88" s="614"/>
      <c r="B88" s="297"/>
      <c r="C88" s="297"/>
      <c r="D88" s="297"/>
      <c r="E88" s="297"/>
      <c r="F88" s="297"/>
      <c r="G88" s="297"/>
      <c r="H88" s="297"/>
      <c r="I88" s="297"/>
      <c r="J88" s="297"/>
      <c r="K88" s="297"/>
      <c r="L88" s="297"/>
      <c r="M88" s="297"/>
    </row>
    <row r="89" spans="1:13" ht="15" customHeight="1" hidden="1">
      <c r="A89" s="614"/>
      <c r="B89" s="290" t="s">
        <v>103</v>
      </c>
      <c r="C89" s="290" t="s">
        <v>103</v>
      </c>
      <c r="D89" s="290" t="s">
        <v>103</v>
      </c>
      <c r="E89" s="290" t="s">
        <v>103</v>
      </c>
      <c r="F89" s="290" t="s">
        <v>103</v>
      </c>
      <c r="G89" s="290" t="s">
        <v>103</v>
      </c>
      <c r="H89" s="290" t="s">
        <v>103</v>
      </c>
      <c r="I89" s="290" t="s">
        <v>103</v>
      </c>
      <c r="J89" s="290" t="s">
        <v>103</v>
      </c>
      <c r="K89" s="290" t="s">
        <v>103</v>
      </c>
      <c r="L89" s="290" t="s">
        <v>103</v>
      </c>
      <c r="M89" s="290" t="s">
        <v>103</v>
      </c>
    </row>
    <row r="90" spans="1:13" ht="18" customHeight="1" hidden="1">
      <c r="A90" s="614"/>
      <c r="B90" s="293"/>
      <c r="C90" s="293"/>
      <c r="D90" s="293"/>
      <c r="E90" s="293"/>
      <c r="F90" s="293"/>
      <c r="G90" s="293"/>
      <c r="H90" s="293"/>
      <c r="I90" s="293"/>
      <c r="J90" s="293"/>
      <c r="K90" s="293"/>
      <c r="L90" s="293"/>
      <c r="M90" s="293"/>
    </row>
    <row r="91" spans="1:13" ht="18" customHeight="1" hidden="1">
      <c r="A91" s="615"/>
      <c r="B91" s="295"/>
      <c r="C91" s="295"/>
      <c r="D91" s="295"/>
      <c r="E91" s="295"/>
      <c r="F91" s="295"/>
      <c r="G91" s="295"/>
      <c r="H91" s="295"/>
      <c r="I91" s="295"/>
      <c r="J91" s="295"/>
      <c r="K91" s="295"/>
      <c r="L91" s="295"/>
      <c r="M91" s="295"/>
    </row>
    <row r="92" spans="1:14" s="302" customFormat="1" ht="15" customHeight="1">
      <c r="A92" s="301"/>
      <c r="B92" s="625" t="s">
        <v>105</v>
      </c>
      <c r="C92" s="625"/>
      <c r="D92" s="625"/>
      <c r="E92" s="625"/>
      <c r="F92" s="625"/>
      <c r="G92" s="625"/>
      <c r="H92" s="625"/>
      <c r="I92" s="625"/>
      <c r="J92" s="625"/>
      <c r="K92" s="625"/>
      <c r="L92" s="625"/>
      <c r="M92" s="626"/>
      <c r="N92" s="278"/>
    </row>
    <row r="93" spans="1:15" ht="15">
      <c r="A93" s="303"/>
      <c r="B93" s="620" t="s">
        <v>106</v>
      </c>
      <c r="C93" s="620"/>
      <c r="D93" s="620"/>
      <c r="E93" s="620"/>
      <c r="F93" s="620"/>
      <c r="G93" s="620"/>
      <c r="H93" s="620"/>
      <c r="I93" s="620"/>
      <c r="J93" s="620"/>
      <c r="K93" s="620"/>
      <c r="L93" s="620"/>
      <c r="M93" s="621"/>
      <c r="N93" s="303"/>
      <c r="O93" s="304"/>
    </row>
    <row r="94" spans="1:15" ht="12.75" customHeight="1">
      <c r="A94" s="303"/>
      <c r="B94" s="620"/>
      <c r="C94" s="620"/>
      <c r="D94" s="620"/>
      <c r="E94" s="620"/>
      <c r="F94" s="620"/>
      <c r="G94" s="620"/>
      <c r="H94" s="620"/>
      <c r="I94" s="620"/>
      <c r="J94" s="620"/>
      <c r="K94" s="620"/>
      <c r="L94" s="620"/>
      <c r="M94" s="621"/>
      <c r="N94" s="303"/>
      <c r="O94" s="304"/>
    </row>
    <row r="95" spans="1:15" ht="18">
      <c r="A95" s="627" t="s">
        <v>88</v>
      </c>
      <c r="B95" s="628"/>
      <c r="C95" s="628"/>
      <c r="D95" s="628"/>
      <c r="E95" s="628"/>
      <c r="F95" s="628"/>
      <c r="G95" s="628"/>
      <c r="H95" s="628"/>
      <c r="I95" s="628"/>
      <c r="J95" s="628"/>
      <c r="K95" s="628"/>
      <c r="L95" s="628"/>
      <c r="M95" s="629"/>
      <c r="N95" s="303"/>
      <c r="O95" s="304"/>
    </row>
    <row r="96" spans="1:15" ht="18">
      <c r="A96" s="627" t="s">
        <v>88</v>
      </c>
      <c r="B96" s="628"/>
      <c r="C96" s="628"/>
      <c r="D96" s="628"/>
      <c r="E96" s="628"/>
      <c r="F96" s="628"/>
      <c r="G96" s="628"/>
      <c r="H96" s="628"/>
      <c r="I96" s="628"/>
      <c r="J96" s="628"/>
      <c r="K96" s="628"/>
      <c r="L96" s="628"/>
      <c r="M96" s="629"/>
      <c r="N96" s="303"/>
      <c r="O96" s="304"/>
    </row>
    <row r="97" spans="1:15" ht="18">
      <c r="A97" s="627" t="s">
        <v>88</v>
      </c>
      <c r="B97" s="628"/>
      <c r="C97" s="628"/>
      <c r="D97" s="628"/>
      <c r="E97" s="628"/>
      <c r="F97" s="628"/>
      <c r="G97" s="628"/>
      <c r="H97" s="628"/>
      <c r="I97" s="628"/>
      <c r="J97" s="628"/>
      <c r="K97" s="628"/>
      <c r="L97" s="628"/>
      <c r="M97" s="629"/>
      <c r="N97" s="303"/>
      <c r="O97" s="304"/>
    </row>
    <row r="98" spans="1:15" s="307" customFormat="1" ht="12.75" customHeight="1">
      <c r="A98" s="305"/>
      <c r="B98" s="620"/>
      <c r="C98" s="620"/>
      <c r="D98" s="620"/>
      <c r="E98" s="620"/>
      <c r="F98" s="620"/>
      <c r="G98" s="620"/>
      <c r="H98" s="620"/>
      <c r="I98" s="620"/>
      <c r="J98" s="620"/>
      <c r="K98" s="620"/>
      <c r="L98" s="620"/>
      <c r="M98" s="621"/>
      <c r="N98" s="305"/>
      <c r="O98" s="306"/>
    </row>
    <row r="99" spans="1:15" ht="15">
      <c r="A99" s="622" t="s">
        <v>107</v>
      </c>
      <c r="B99" s="623"/>
      <c r="C99" s="623"/>
      <c r="D99" s="623"/>
      <c r="E99" s="623"/>
      <c r="F99" s="623"/>
      <c r="G99" s="623"/>
      <c r="H99" s="623"/>
      <c r="I99" s="623"/>
      <c r="J99" s="623"/>
      <c r="K99" s="623"/>
      <c r="L99" s="623"/>
      <c r="M99" s="624"/>
      <c r="N99" s="303"/>
      <c r="O99" s="304"/>
    </row>
    <row r="100" spans="1:15" ht="36" customHeight="1">
      <c r="A100" s="617" t="s">
        <v>194</v>
      </c>
      <c r="B100" s="618"/>
      <c r="C100" s="618"/>
      <c r="D100" s="618"/>
      <c r="E100" s="618"/>
      <c r="F100" s="618"/>
      <c r="G100" s="618"/>
      <c r="H100" s="618"/>
      <c r="I100" s="618"/>
      <c r="J100" s="618"/>
      <c r="K100" s="618"/>
      <c r="L100" s="618"/>
      <c r="M100" s="619"/>
      <c r="N100" s="303"/>
      <c r="O100" s="304"/>
    </row>
    <row r="101" spans="1:15" ht="12">
      <c r="A101" s="308"/>
      <c r="B101" s="309"/>
      <c r="C101" s="309"/>
      <c r="D101" s="309"/>
      <c r="E101" s="309"/>
      <c r="F101" s="309"/>
      <c r="G101" s="309"/>
      <c r="H101" s="309"/>
      <c r="I101" s="309"/>
      <c r="J101" s="309"/>
      <c r="K101" s="309"/>
      <c r="L101" s="309"/>
      <c r="M101" s="310"/>
      <c r="N101" s="303"/>
      <c r="O101" s="304"/>
    </row>
    <row r="105" spans="1:13" ht="12" hidden="1">
      <c r="A105" s="311"/>
      <c r="B105" s="311"/>
      <c r="C105" s="311"/>
      <c r="D105" s="311"/>
      <c r="E105" s="311"/>
      <c r="F105" s="311"/>
      <c r="G105" s="311"/>
      <c r="H105" s="311"/>
      <c r="I105" s="311"/>
      <c r="J105" s="311"/>
      <c r="K105" s="311"/>
      <c r="L105" s="311"/>
      <c r="M105" s="311"/>
    </row>
    <row r="121" spans="2:13" s="299" customFormat="1" ht="12" hidden="1">
      <c r="B121" s="312"/>
      <c r="C121" s="312"/>
      <c r="D121" s="312"/>
      <c r="E121" s="312"/>
      <c r="F121" s="312"/>
      <c r="G121" s="312"/>
      <c r="H121" s="312"/>
      <c r="I121" s="312"/>
      <c r="J121" s="312"/>
      <c r="K121" s="312"/>
      <c r="L121" s="312"/>
      <c r="M121" s="312"/>
    </row>
    <row r="122" spans="2:13" s="299" customFormat="1" ht="12" hidden="1">
      <c r="B122" s="312"/>
      <c r="C122" s="312"/>
      <c r="D122" s="312"/>
      <c r="E122" s="312"/>
      <c r="F122" s="312"/>
      <c r="G122" s="312"/>
      <c r="H122" s="312"/>
      <c r="I122" s="312"/>
      <c r="J122" s="312"/>
      <c r="K122" s="312"/>
      <c r="L122" s="312"/>
      <c r="M122" s="312"/>
    </row>
    <row r="123" spans="2:13" s="299" customFormat="1" ht="12" hidden="1">
      <c r="B123" s="312"/>
      <c r="C123" s="312"/>
      <c r="D123" s="312"/>
      <c r="E123" s="312"/>
      <c r="F123" s="312"/>
      <c r="G123" s="312"/>
      <c r="H123" s="312"/>
      <c r="I123" s="312"/>
      <c r="J123" s="312"/>
      <c r="K123" s="312"/>
      <c r="L123" s="312"/>
      <c r="M123" s="312"/>
    </row>
    <row r="124" spans="2:13" s="299" customFormat="1" ht="12" hidden="1">
      <c r="B124" s="312"/>
      <c r="C124" s="312"/>
      <c r="D124" s="312"/>
      <c r="E124" s="312"/>
      <c r="F124" s="312"/>
      <c r="G124" s="312"/>
      <c r="H124" s="312"/>
      <c r="I124" s="312"/>
      <c r="J124" s="312"/>
      <c r="K124" s="312"/>
      <c r="L124" s="312"/>
      <c r="M124" s="312"/>
    </row>
    <row r="125" spans="2:13" s="299" customFormat="1" ht="12" hidden="1">
      <c r="B125" s="312"/>
      <c r="C125" s="312"/>
      <c r="D125" s="312"/>
      <c r="E125" s="312"/>
      <c r="F125" s="312"/>
      <c r="G125" s="312"/>
      <c r="H125" s="312"/>
      <c r="I125" s="312"/>
      <c r="J125" s="312"/>
      <c r="K125" s="312"/>
      <c r="L125" s="312"/>
      <c r="M125" s="312"/>
    </row>
    <row r="126" spans="2:13" s="299" customFormat="1" ht="12" hidden="1">
      <c r="B126" s="312"/>
      <c r="C126" s="312"/>
      <c r="D126" s="312"/>
      <c r="E126" s="312"/>
      <c r="F126" s="312"/>
      <c r="G126" s="312"/>
      <c r="H126" s="312"/>
      <c r="I126" s="312"/>
      <c r="J126" s="312"/>
      <c r="K126" s="312"/>
      <c r="L126" s="312"/>
      <c r="M126" s="312"/>
    </row>
    <row r="127" spans="2:13" s="299" customFormat="1" ht="12" hidden="1">
      <c r="B127" s="312"/>
      <c r="C127" s="312"/>
      <c r="D127" s="312"/>
      <c r="E127" s="312"/>
      <c r="F127" s="312"/>
      <c r="G127" s="312"/>
      <c r="H127" s="312"/>
      <c r="I127" s="312"/>
      <c r="J127" s="312"/>
      <c r="K127" s="312"/>
      <c r="L127" s="312"/>
      <c r="M127" s="312"/>
    </row>
    <row r="128" spans="2:13" s="299" customFormat="1" ht="12" hidden="1">
      <c r="B128" s="312"/>
      <c r="C128" s="312"/>
      <c r="D128" s="312"/>
      <c r="E128" s="312"/>
      <c r="F128" s="312"/>
      <c r="G128" s="312"/>
      <c r="H128" s="312"/>
      <c r="I128" s="312"/>
      <c r="J128" s="312"/>
      <c r="K128" s="312"/>
      <c r="L128" s="312"/>
      <c r="M128" s="312"/>
    </row>
    <row r="129" spans="2:13" s="299" customFormat="1" ht="12" hidden="1">
      <c r="B129" s="312"/>
      <c r="C129" s="312"/>
      <c r="D129" s="312"/>
      <c r="E129" s="312"/>
      <c r="F129" s="312"/>
      <c r="G129" s="312"/>
      <c r="H129" s="312"/>
      <c r="I129" s="312"/>
      <c r="J129" s="312"/>
      <c r="K129" s="312"/>
      <c r="L129" s="312"/>
      <c r="M129" s="312"/>
    </row>
    <row r="130" spans="2:13" s="299" customFormat="1" ht="12" hidden="1">
      <c r="B130" s="312"/>
      <c r="C130" s="312"/>
      <c r="D130" s="312"/>
      <c r="E130" s="312"/>
      <c r="F130" s="312"/>
      <c r="G130" s="312"/>
      <c r="H130" s="312"/>
      <c r="I130" s="312"/>
      <c r="J130" s="312"/>
      <c r="K130" s="312"/>
      <c r="L130" s="312"/>
      <c r="M130" s="312"/>
    </row>
    <row r="131" spans="2:13" s="299" customFormat="1" ht="12" hidden="1">
      <c r="B131" s="312"/>
      <c r="C131" s="312"/>
      <c r="D131" s="312"/>
      <c r="E131" s="312"/>
      <c r="F131" s="312"/>
      <c r="G131" s="312"/>
      <c r="H131" s="312"/>
      <c r="I131" s="312"/>
      <c r="J131" s="312"/>
      <c r="K131" s="312"/>
      <c r="L131" s="312"/>
      <c r="M131" s="312"/>
    </row>
    <row r="132" spans="2:13" s="299" customFormat="1" ht="12" hidden="1">
      <c r="B132" s="312"/>
      <c r="C132" s="312"/>
      <c r="D132" s="312"/>
      <c r="E132" s="312"/>
      <c r="F132" s="312"/>
      <c r="G132" s="312"/>
      <c r="H132" s="312"/>
      <c r="I132" s="312"/>
      <c r="J132" s="312"/>
      <c r="K132" s="312"/>
      <c r="L132" s="312"/>
      <c r="M132" s="312"/>
    </row>
    <row r="188" ht="12" hidden="1">
      <c r="P188" s="277" t="s">
        <v>102</v>
      </c>
    </row>
    <row r="189" ht="12" hidden="1">
      <c r="P189" s="277" t="s">
        <v>104</v>
      </c>
    </row>
    <row r="190" ht="12" hidden="1">
      <c r="P190" s="277" t="s">
        <v>108</v>
      </c>
    </row>
    <row r="191" ht="12" hidden="1">
      <c r="P191" s="277" t="s">
        <v>109</v>
      </c>
    </row>
    <row r="192" ht="12" hidden="1">
      <c r="P192" s="277" t="s">
        <v>110</v>
      </c>
    </row>
    <row r="193" ht="12" hidden="1">
      <c r="P193" s="277" t="s">
        <v>111</v>
      </c>
    </row>
    <row r="194" ht="12" hidden="1">
      <c r="P194" s="277" t="s">
        <v>112</v>
      </c>
    </row>
    <row r="195" ht="12" hidden="1">
      <c r="P195" s="277" t="s">
        <v>113</v>
      </c>
    </row>
    <row r="196" ht="12" hidden="1">
      <c r="P196" s="277" t="s">
        <v>114</v>
      </c>
    </row>
    <row r="197" ht="12" hidden="1">
      <c r="P197" s="277" t="s">
        <v>115</v>
      </c>
    </row>
  </sheetData>
  <sheetProtection/>
  <mergeCells count="27">
    <mergeCell ref="B98:M98"/>
    <mergeCell ref="A99:M99"/>
    <mergeCell ref="A100:M100"/>
    <mergeCell ref="B92:M92"/>
    <mergeCell ref="B93:M93"/>
    <mergeCell ref="B94:M94"/>
    <mergeCell ref="A95:M95"/>
    <mergeCell ref="A96:M96"/>
    <mergeCell ref="A97:M97"/>
    <mergeCell ref="A50:A56"/>
    <mergeCell ref="A57:A63"/>
    <mergeCell ref="A64:A70"/>
    <mergeCell ref="A71:A77"/>
    <mergeCell ref="A78:A84"/>
    <mergeCell ref="A85:A91"/>
    <mergeCell ref="A8:A14"/>
    <mergeCell ref="A15:A21"/>
    <mergeCell ref="A22:A28"/>
    <mergeCell ref="A29:A35"/>
    <mergeCell ref="A36:A42"/>
    <mergeCell ref="A43:A49"/>
    <mergeCell ref="B1:M1"/>
    <mergeCell ref="A2:M2"/>
    <mergeCell ref="A3:M3"/>
    <mergeCell ref="B4:M4"/>
    <mergeCell ref="B5:M5"/>
    <mergeCell ref="B6:M6"/>
  </mergeCells>
  <conditionalFormatting sqref="B48:M48 B55:M55 B41:M41 B20:M20 B83:M83 B27:M27 B34:M34 B62:M62 B69:M69 B76:M76 B13:M13 B90:M90">
    <cfRule type="expression" priority="1" dxfId="0" stopIfTrue="1">
      <formula>B12&lt;&gt;"против"</formula>
    </cfRule>
  </conditionalFormatting>
  <conditionalFormatting sqref="B18:M18 B81:M81 B25:M25 B32:M32 B39:M39 B46:M46 B53:M53 B60:M60 B67:M67 B74:M74 B11:M11 B88:M88">
    <cfRule type="expression" priority="2" dxfId="0" stopIfTrue="1">
      <formula>B12&lt;&gt;"против"</formula>
    </cfRule>
  </conditionalFormatting>
  <conditionalFormatting sqref="B17:M17 B80:M80 B24:M24 B31:M31 B38:M38 B45:M45 B52:M52 B59:M59 B66:M66 B73:M73 B10:M10 B87:M87">
    <cfRule type="expression" priority="3" dxfId="0" stopIfTrue="1">
      <formula>B12&lt;&gt;"против"</formula>
    </cfRule>
  </conditionalFormatting>
  <conditionalFormatting sqref="B21:M21 B84:M84 B28:M28 B35:M35 B42:M42 B49:M49 B56:M56 B63:M63 B70:M70 B77:M77 B14:M14 B91:M91">
    <cfRule type="expression" priority="4" dxfId="0" stopIfTrue="1">
      <formula>B12&lt;&gt;"против"</formula>
    </cfRule>
  </conditionalFormatting>
  <conditionalFormatting sqref="B9:M9">
    <cfRule type="expression" priority="5" dxfId="133" stopIfTrue="1">
      <formula>AND(ISERROR(SEARCH("Начало в",B8)),ISERROR(SEARCH("Не ранее",B8)))</formula>
    </cfRule>
  </conditionalFormatting>
  <conditionalFormatting sqref="B89:M89 B82:M82 B75:M75 B68:M68 B61:M61 B54:M54 B47:M47 B40:M40 B33:M33 B26:M26 B19:M19 B12:M12">
    <cfRule type="cellIs" priority="6" dxfId="0" operator="notEqual" stopIfTrue="1">
      <formula>"против"</formula>
    </cfRule>
  </conditionalFormatting>
  <dataValidations count="1">
    <dataValidation type="list" allowBlank="1" showInputMessage="1" showErrorMessage="1" sqref="B85:M85 B8:M8 B78:M78 B71:M71 B64:M64 B57:M57 B50:M50 B43:M43 B36:M36 B29:M29 B22:M22 B15:M15">
      <formula1>$P$188:$P$197</formula1>
    </dataValidation>
  </dataValidations>
  <printOptions horizontalCentered="1"/>
  <pageMargins left="0.15748031496062992" right="0.15748031496062992" top="0.5118110236220472" bottom="0.35433070866141736" header="0.15748031496062992" footer="0.1968503937007874"/>
  <pageSetup fitToHeight="1" fitToWidth="1" horizontalDpi="600" verticalDpi="600" orientation="portrait" paperSize="9" scale="78" r:id="rId4"/>
  <headerFooter>
    <oddHeader>&amp;L&amp;G&amp;R&amp;G</oddHeader>
  </headerFooter>
  <drawing r:id="rId2"/>
  <legacyDrawing r:id="rId1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2"/>
  <sheetViews>
    <sheetView showGridLines="0" zoomScalePageLayoutView="0" workbookViewId="0" topLeftCell="A1">
      <selection activeCell="A2" sqref="A2:Q5"/>
    </sheetView>
  </sheetViews>
  <sheetFormatPr defaultColWidth="9.125" defaultRowHeight="12.75"/>
  <cols>
    <col min="1" max="5" width="2.50390625" style="314" customWidth="1"/>
    <col min="6" max="23" width="1.875" style="314" customWidth="1"/>
    <col min="24" max="25" width="2.50390625" style="314" customWidth="1"/>
    <col min="26" max="26" width="1.4921875" style="314" customWidth="1"/>
    <col min="27" max="27" width="3.875" style="314" customWidth="1"/>
    <col min="28" max="29" width="6.875" style="314" customWidth="1"/>
    <col min="30" max="31" width="7.50390625" style="314" customWidth="1"/>
    <col min="32" max="32" width="7.875" style="314" customWidth="1"/>
    <col min="33" max="33" width="7.00390625" style="314" customWidth="1"/>
    <col min="34" max="35" width="7.50390625" style="314" customWidth="1"/>
    <col min="36" max="39" width="3.125" style="314" customWidth="1"/>
    <col min="40" max="40" width="9.50390625" style="314" customWidth="1"/>
    <col min="41" max="16384" width="9.125" style="314" customWidth="1"/>
  </cols>
  <sheetData>
    <row r="1" spans="1:36" ht="13.5" thickBot="1">
      <c r="A1" s="313" t="s">
        <v>116</v>
      </c>
      <c r="AB1" s="315"/>
      <c r="AC1" s="316"/>
      <c r="AE1" s="635" t="s">
        <v>117</v>
      </c>
      <c r="AF1" s="635"/>
      <c r="AG1" s="635"/>
      <c r="AH1" s="635"/>
      <c r="AI1" s="635"/>
      <c r="AJ1" s="635"/>
    </row>
    <row r="2" spans="1:39" s="321" customFormat="1" ht="9" customHeight="1">
      <c r="A2" s="690" t="s">
        <v>118</v>
      </c>
      <c r="B2" s="691"/>
      <c r="C2" s="317"/>
      <c r="D2" s="318"/>
      <c r="E2" s="692" t="s">
        <v>119</v>
      </c>
      <c r="F2" s="317" t="s">
        <v>120</v>
      </c>
      <c r="G2" s="317"/>
      <c r="H2" s="317"/>
      <c r="I2" s="317"/>
      <c r="J2" s="317"/>
      <c r="K2" s="319"/>
      <c r="L2" s="665" t="s">
        <v>121</v>
      </c>
      <c r="M2" s="695"/>
      <c r="N2" s="695"/>
      <c r="O2" s="695"/>
      <c r="P2" s="695"/>
      <c r="Q2" s="696"/>
      <c r="R2" s="317" t="s">
        <v>122</v>
      </c>
      <c r="S2" s="317"/>
      <c r="T2" s="317"/>
      <c r="U2" s="317"/>
      <c r="V2" s="317"/>
      <c r="W2" s="318"/>
      <c r="X2" s="697" t="s">
        <v>123</v>
      </c>
      <c r="Y2" s="698"/>
      <c r="Z2" s="699" t="s">
        <v>124</v>
      </c>
      <c r="AA2" s="700"/>
      <c r="AB2" s="320"/>
      <c r="AC2" s="316"/>
      <c r="AD2" s="314"/>
      <c r="AE2" s="314"/>
      <c r="AF2" s="314"/>
      <c r="AG2" s="314"/>
      <c r="AH2" s="314"/>
      <c r="AI2" s="314"/>
      <c r="AJ2" s="314"/>
      <c r="AK2" s="314"/>
      <c r="AL2" s="314"/>
      <c r="AM2" s="314"/>
    </row>
    <row r="3" spans="1:39" s="321" customFormat="1" ht="9" customHeight="1">
      <c r="A3" s="322"/>
      <c r="B3" s="323"/>
      <c r="C3" s="324" t="s">
        <v>125</v>
      </c>
      <c r="D3" s="325"/>
      <c r="E3" s="693"/>
      <c r="F3" s="326"/>
      <c r="G3" s="326"/>
      <c r="H3" s="326"/>
      <c r="I3" s="326"/>
      <c r="J3" s="326"/>
      <c r="K3" s="327"/>
      <c r="L3" s="328"/>
      <c r="M3" s="329"/>
      <c r="N3" s="330"/>
      <c r="O3" s="329"/>
      <c r="P3" s="329"/>
      <c r="Q3" s="331"/>
      <c r="R3" s="328"/>
      <c r="S3" s="328"/>
      <c r="T3" s="328"/>
      <c r="U3" s="328"/>
      <c r="V3" s="328"/>
      <c r="W3" s="332"/>
      <c r="X3" s="333"/>
      <c r="Y3" s="332"/>
      <c r="Z3" s="701"/>
      <c r="AA3" s="702"/>
      <c r="AB3" s="320"/>
      <c r="AC3" s="316"/>
      <c r="AD3" s="314"/>
      <c r="AE3" s="314"/>
      <c r="AF3" s="314"/>
      <c r="AG3" s="314"/>
      <c r="AH3" s="314"/>
      <c r="AI3" s="314"/>
      <c r="AJ3" s="314"/>
      <c r="AK3" s="314"/>
      <c r="AL3" s="314"/>
      <c r="AM3" s="314"/>
    </row>
    <row r="4" spans="1:39" s="321" customFormat="1" ht="9" customHeight="1">
      <c r="A4" s="322"/>
      <c r="B4" s="323"/>
      <c r="C4" s="334"/>
      <c r="D4" s="335"/>
      <c r="E4" s="693"/>
      <c r="F4" s="326"/>
      <c r="G4" s="326"/>
      <c r="H4" s="326"/>
      <c r="I4" s="326"/>
      <c r="J4" s="326"/>
      <c r="K4" s="327"/>
      <c r="L4" s="328"/>
      <c r="M4" s="336"/>
      <c r="N4" s="331"/>
      <c r="O4" s="336"/>
      <c r="P4" s="336"/>
      <c r="Q4" s="331"/>
      <c r="R4" s="328"/>
      <c r="S4" s="328"/>
      <c r="T4" s="328"/>
      <c r="U4" s="328"/>
      <c r="V4" s="328"/>
      <c r="W4" s="332"/>
      <c r="X4" s="333"/>
      <c r="Y4" s="332"/>
      <c r="Z4" s="701"/>
      <c r="AA4" s="702"/>
      <c r="AB4" s="320"/>
      <c r="AC4" s="316"/>
      <c r="AD4" s="314"/>
      <c r="AE4" s="314"/>
      <c r="AF4" s="314"/>
      <c r="AG4" s="314"/>
      <c r="AH4" s="314"/>
      <c r="AI4" s="314"/>
      <c r="AJ4" s="314"/>
      <c r="AL4" s="314"/>
      <c r="AM4" s="479"/>
    </row>
    <row r="5" spans="1:39" s="321" customFormat="1" ht="9" customHeight="1" thickBot="1">
      <c r="A5" s="337"/>
      <c r="B5" s="338"/>
      <c r="C5" s="339"/>
      <c r="D5" s="340"/>
      <c r="E5" s="694"/>
      <c r="F5" s="341"/>
      <c r="G5" s="341"/>
      <c r="H5" s="341"/>
      <c r="I5" s="341"/>
      <c r="J5" s="341"/>
      <c r="K5" s="342"/>
      <c r="L5" s="705" t="s">
        <v>126</v>
      </c>
      <c r="M5" s="706"/>
      <c r="N5" s="706"/>
      <c r="O5" s="706"/>
      <c r="P5" s="706"/>
      <c r="Q5" s="707"/>
      <c r="R5" s="343"/>
      <c r="S5" s="343"/>
      <c r="T5" s="343"/>
      <c r="U5" s="343"/>
      <c r="V5" s="343"/>
      <c r="W5" s="344"/>
      <c r="X5" s="345"/>
      <c r="Y5" s="344"/>
      <c r="Z5" s="703"/>
      <c r="AA5" s="704"/>
      <c r="AB5" s="320"/>
      <c r="AC5" s="316"/>
      <c r="AD5" s="346"/>
      <c r="AE5" s="347"/>
      <c r="AF5" s="347"/>
      <c r="AG5" s="347"/>
      <c r="AH5" s="347"/>
      <c r="AI5" s="347"/>
      <c r="AJ5" s="347"/>
      <c r="AK5" s="347"/>
      <c r="AL5" s="347"/>
      <c r="AM5" s="347"/>
    </row>
    <row r="6" spans="1:39" ht="12.75">
      <c r="A6" s="348"/>
      <c r="B6" s="349"/>
      <c r="C6" s="350"/>
      <c r="D6" s="351"/>
      <c r="E6" s="352">
        <v>1</v>
      </c>
      <c r="F6" s="353"/>
      <c r="G6" s="353"/>
      <c r="H6" s="353"/>
      <c r="I6" s="353"/>
      <c r="J6" s="354"/>
      <c r="K6" s="355"/>
      <c r="L6" s="356"/>
      <c r="M6" s="357"/>
      <c r="N6" s="356"/>
      <c r="O6" s="357"/>
      <c r="P6" s="356"/>
      <c r="Q6" s="357"/>
      <c r="R6" s="356"/>
      <c r="S6" s="357"/>
      <c r="T6" s="356"/>
      <c r="U6" s="357"/>
      <c r="V6" s="356"/>
      <c r="W6" s="357"/>
      <c r="X6" s="358"/>
      <c r="Y6" s="359"/>
      <c r="Z6" s="360"/>
      <c r="AA6" s="361"/>
      <c r="AB6" s="315"/>
      <c r="AC6" s="316"/>
      <c r="AD6" s="362" t="s">
        <v>0</v>
      </c>
      <c r="AE6" s="317"/>
      <c r="AF6" s="319"/>
      <c r="AG6" s="319" t="s">
        <v>127</v>
      </c>
      <c r="AH6" s="319" t="s">
        <v>128</v>
      </c>
      <c r="AI6" s="317" t="s">
        <v>85</v>
      </c>
      <c r="AJ6" s="317"/>
      <c r="AK6" s="317"/>
      <c r="AL6" s="317"/>
      <c r="AM6" s="318"/>
    </row>
    <row r="7" spans="1:39" ht="13.5" thickBot="1">
      <c r="A7" s="363"/>
      <c r="B7" s="355"/>
      <c r="C7" s="353"/>
      <c r="D7" s="355"/>
      <c r="E7" s="364"/>
      <c r="F7" s="353"/>
      <c r="G7" s="353"/>
      <c r="H7" s="353"/>
      <c r="I7" s="353"/>
      <c r="J7" s="353"/>
      <c r="K7" s="355"/>
      <c r="L7" s="353"/>
      <c r="M7" s="355"/>
      <c r="N7" s="353"/>
      <c r="O7" s="355"/>
      <c r="P7" s="353"/>
      <c r="Q7" s="355"/>
      <c r="R7" s="353"/>
      <c r="S7" s="355"/>
      <c r="T7" s="353"/>
      <c r="U7" s="355"/>
      <c r="V7" s="353"/>
      <c r="W7" s="355"/>
      <c r="X7" s="365"/>
      <c r="Y7" s="366"/>
      <c r="Z7" s="367"/>
      <c r="AA7" s="361"/>
      <c r="AB7" s="315"/>
      <c r="AC7" s="316"/>
      <c r="AD7" s="642"/>
      <c r="AE7" s="643"/>
      <c r="AF7" s="644"/>
      <c r="AG7" s="368"/>
      <c r="AH7" s="368"/>
      <c r="AI7" s="648"/>
      <c r="AJ7" s="649"/>
      <c r="AK7" s="649"/>
      <c r="AL7" s="649"/>
      <c r="AM7" s="650"/>
    </row>
    <row r="8" spans="1:39" ht="15" customHeight="1">
      <c r="A8" s="369"/>
      <c r="B8" s="370"/>
      <c r="C8" s="371"/>
      <c r="D8" s="372"/>
      <c r="E8" s="373">
        <v>2</v>
      </c>
      <c r="F8" s="374"/>
      <c r="G8" s="374"/>
      <c r="H8" s="374"/>
      <c r="I8" s="374"/>
      <c r="J8" s="374"/>
      <c r="K8" s="370"/>
      <c r="L8" s="374"/>
      <c r="M8" s="370"/>
      <c r="N8" s="374"/>
      <c r="O8" s="370"/>
      <c r="P8" s="374"/>
      <c r="Q8" s="370"/>
      <c r="R8" s="374"/>
      <c r="S8" s="370"/>
      <c r="T8" s="374"/>
      <c r="U8" s="370"/>
      <c r="V8" s="374"/>
      <c r="W8" s="370"/>
      <c r="X8" s="375"/>
      <c r="Y8" s="372"/>
      <c r="Z8" s="360"/>
      <c r="AA8" s="361"/>
      <c r="AB8" s="315"/>
      <c r="AC8" s="316"/>
      <c r="AD8" s="376" t="s">
        <v>84</v>
      </c>
      <c r="AE8" s="377" t="s">
        <v>129</v>
      </c>
      <c r="AF8" s="378"/>
      <c r="AG8" s="378" t="s">
        <v>130</v>
      </c>
      <c r="AH8" s="377" t="s">
        <v>120</v>
      </c>
      <c r="AI8" s="377"/>
      <c r="AJ8" s="377"/>
      <c r="AK8" s="377"/>
      <c r="AL8" s="379"/>
      <c r="AM8" s="380"/>
    </row>
    <row r="9" spans="1:39" ht="13.5" thickBot="1">
      <c r="A9" s="369"/>
      <c r="B9" s="370"/>
      <c r="C9" s="374"/>
      <c r="D9" s="370"/>
      <c r="E9" s="381"/>
      <c r="F9" s="374"/>
      <c r="G9" s="374"/>
      <c r="H9" s="374"/>
      <c r="I9" s="374"/>
      <c r="J9" s="374"/>
      <c r="K9" s="370"/>
      <c r="L9" s="374"/>
      <c r="M9" s="370"/>
      <c r="N9" s="374"/>
      <c r="O9" s="370"/>
      <c r="P9" s="374"/>
      <c r="Q9" s="370"/>
      <c r="R9" s="374"/>
      <c r="S9" s="370"/>
      <c r="T9" s="374"/>
      <c r="U9" s="370"/>
      <c r="V9" s="374"/>
      <c r="W9" s="370"/>
      <c r="X9" s="369"/>
      <c r="Y9" s="370"/>
      <c r="Z9" s="367"/>
      <c r="AA9" s="361"/>
      <c r="AB9" s="315"/>
      <c r="AC9" s="316"/>
      <c r="AD9" s="382"/>
      <c r="AE9" s="383"/>
      <c r="AF9" s="368"/>
      <c r="AG9" s="384" t="s">
        <v>131</v>
      </c>
      <c r="AH9" s="385"/>
      <c r="AI9" s="385"/>
      <c r="AJ9" s="385"/>
      <c r="AK9" s="386"/>
      <c r="AL9" s="387"/>
      <c r="AM9" s="388"/>
    </row>
    <row r="10" spans="1:39" ht="14.25" customHeight="1">
      <c r="A10" s="363"/>
      <c r="B10" s="355"/>
      <c r="C10" s="350"/>
      <c r="D10" s="351"/>
      <c r="E10" s="352">
        <v>3</v>
      </c>
      <c r="F10" s="353"/>
      <c r="G10" s="353"/>
      <c r="H10" s="353"/>
      <c r="I10" s="353"/>
      <c r="J10" s="353"/>
      <c r="K10" s="355"/>
      <c r="L10" s="353"/>
      <c r="M10" s="355"/>
      <c r="N10" s="353"/>
      <c r="O10" s="355"/>
      <c r="P10" s="353"/>
      <c r="Q10" s="355"/>
      <c r="R10" s="353"/>
      <c r="S10" s="355"/>
      <c r="T10" s="353"/>
      <c r="U10" s="355"/>
      <c r="V10" s="353"/>
      <c r="W10" s="355"/>
      <c r="X10" s="389"/>
      <c r="Y10" s="390"/>
      <c r="Z10" s="360"/>
      <c r="AA10" s="361"/>
      <c r="AB10" s="315"/>
      <c r="AC10" s="316"/>
      <c r="AD10" s="391" t="s">
        <v>26</v>
      </c>
      <c r="AE10" s="377"/>
      <c r="AF10" s="378"/>
      <c r="AG10" s="674" t="s">
        <v>124</v>
      </c>
      <c r="AH10" s="675"/>
      <c r="AI10" s="675"/>
      <c r="AJ10" s="676"/>
      <c r="AK10" s="636" t="s">
        <v>167</v>
      </c>
      <c r="AL10" s="637"/>
      <c r="AM10" s="638"/>
    </row>
    <row r="11" spans="1:39" ht="13.5" thickBot="1">
      <c r="A11" s="363"/>
      <c r="B11" s="355"/>
      <c r="C11" s="353"/>
      <c r="D11" s="355"/>
      <c r="E11" s="364"/>
      <c r="F11" s="353"/>
      <c r="G11" s="353"/>
      <c r="H11" s="353"/>
      <c r="I11" s="353"/>
      <c r="J11" s="353"/>
      <c r="K11" s="355"/>
      <c r="L11" s="353"/>
      <c r="M11" s="355"/>
      <c r="N11" s="353"/>
      <c r="O11" s="355"/>
      <c r="P11" s="353"/>
      <c r="Q11" s="355"/>
      <c r="R11" s="353"/>
      <c r="S11" s="355"/>
      <c r="T11" s="353"/>
      <c r="U11" s="355"/>
      <c r="V11" s="353"/>
      <c r="W11" s="355"/>
      <c r="X11" s="363"/>
      <c r="Y11" s="355"/>
      <c r="Z11" s="367"/>
      <c r="AA11" s="361"/>
      <c r="AB11" s="315"/>
      <c r="AC11" s="316"/>
      <c r="AD11" s="645"/>
      <c r="AE11" s="646"/>
      <c r="AF11" s="647"/>
      <c r="AG11" s="385"/>
      <c r="AH11" s="680"/>
      <c r="AI11" s="681"/>
      <c r="AJ11" s="392"/>
      <c r="AK11" s="639"/>
      <c r="AL11" s="640"/>
      <c r="AM11" s="641"/>
    </row>
    <row r="12" spans="1:39" ht="13.5" thickBot="1">
      <c r="A12" s="393"/>
      <c r="B12" s="394"/>
      <c r="C12" s="371"/>
      <c r="D12" s="372"/>
      <c r="E12" s="373">
        <v>4</v>
      </c>
      <c r="F12" s="374"/>
      <c r="G12" s="374"/>
      <c r="H12" s="374"/>
      <c r="I12" s="374"/>
      <c r="J12" s="374"/>
      <c r="K12" s="370"/>
      <c r="L12" s="374"/>
      <c r="M12" s="370"/>
      <c r="N12" s="374"/>
      <c r="O12" s="370"/>
      <c r="P12" s="374"/>
      <c r="Q12" s="370"/>
      <c r="R12" s="374"/>
      <c r="S12" s="370"/>
      <c r="T12" s="374"/>
      <c r="U12" s="370"/>
      <c r="V12" s="374"/>
      <c r="W12" s="370"/>
      <c r="X12" s="375"/>
      <c r="Y12" s="372"/>
      <c r="Z12" s="360"/>
      <c r="AA12" s="361"/>
      <c r="AB12" s="315"/>
      <c r="AC12" s="316"/>
      <c r="AD12" s="391" t="s">
        <v>132</v>
      </c>
      <c r="AE12" s="377"/>
      <c r="AF12" s="378"/>
      <c r="AG12" s="377" t="s">
        <v>75</v>
      </c>
      <c r="AH12" s="377"/>
      <c r="AI12" s="377"/>
      <c r="AJ12" s="378"/>
      <c r="AK12" s="377" t="s">
        <v>133</v>
      </c>
      <c r="AL12" s="377"/>
      <c r="AM12" s="395"/>
    </row>
    <row r="13" spans="1:39" ht="15.75" customHeight="1" thickBot="1">
      <c r="A13" s="369"/>
      <c r="B13" s="370"/>
      <c r="C13" s="374"/>
      <c r="D13" s="370"/>
      <c r="E13" s="381"/>
      <c r="F13" s="374"/>
      <c r="G13" s="374"/>
      <c r="H13" s="374"/>
      <c r="I13" s="374"/>
      <c r="J13" s="374"/>
      <c r="K13" s="370"/>
      <c r="L13" s="374"/>
      <c r="M13" s="370"/>
      <c r="N13" s="374"/>
      <c r="O13" s="370"/>
      <c r="P13" s="374"/>
      <c r="Q13" s="370"/>
      <c r="R13" s="374"/>
      <c r="S13" s="370"/>
      <c r="T13" s="374"/>
      <c r="U13" s="370"/>
      <c r="V13" s="374"/>
      <c r="W13" s="370"/>
      <c r="X13" s="369"/>
      <c r="Y13" s="370"/>
      <c r="Z13" s="367"/>
      <c r="AA13" s="361"/>
      <c r="AB13" s="315"/>
      <c r="AC13" s="316"/>
      <c r="AD13" s="682"/>
      <c r="AE13" s="683"/>
      <c r="AF13" s="684"/>
      <c r="AG13" s="347"/>
      <c r="AH13" s="347"/>
      <c r="AI13" s="347"/>
      <c r="AJ13" s="396"/>
      <c r="AK13" s="347"/>
      <c r="AL13" s="347"/>
      <c r="AM13" s="397"/>
    </row>
    <row r="14" spans="1:39" ht="12.75" thickBot="1">
      <c r="A14" s="363"/>
      <c r="B14" s="355"/>
      <c r="C14" s="350"/>
      <c r="D14" s="351"/>
      <c r="E14" s="352">
        <v>5</v>
      </c>
      <c r="F14" s="353"/>
      <c r="G14" s="353"/>
      <c r="H14" s="353"/>
      <c r="I14" s="353"/>
      <c r="J14" s="353"/>
      <c r="K14" s="355"/>
      <c r="L14" s="353"/>
      <c r="M14" s="355"/>
      <c r="N14" s="353"/>
      <c r="O14" s="355"/>
      <c r="P14" s="353"/>
      <c r="Q14" s="355"/>
      <c r="R14" s="353"/>
      <c r="S14" s="355"/>
      <c r="T14" s="353"/>
      <c r="U14" s="355"/>
      <c r="V14" s="353"/>
      <c r="W14" s="355"/>
      <c r="X14" s="389"/>
      <c r="Y14" s="390"/>
      <c r="Z14" s="360"/>
      <c r="AA14" s="361"/>
      <c r="AB14" s="315"/>
      <c r="AC14" s="316"/>
      <c r="AD14" s="346" t="s">
        <v>134</v>
      </c>
      <c r="AE14" s="347"/>
      <c r="AF14" s="347"/>
      <c r="AG14" s="347"/>
      <c r="AH14" s="347"/>
      <c r="AI14" s="347"/>
      <c r="AJ14" s="346" t="s">
        <v>135</v>
      </c>
      <c r="AK14" s="347"/>
      <c r="AL14" s="347"/>
      <c r="AM14" s="347"/>
    </row>
    <row r="15" spans="1:39" ht="12.75" thickBot="1">
      <c r="A15" s="363"/>
      <c r="B15" s="355"/>
      <c r="C15" s="353"/>
      <c r="D15" s="355"/>
      <c r="E15" s="364"/>
      <c r="F15" s="353"/>
      <c r="G15" s="353"/>
      <c r="H15" s="353"/>
      <c r="I15" s="353"/>
      <c r="J15" s="353"/>
      <c r="K15" s="355"/>
      <c r="L15" s="353"/>
      <c r="M15" s="355"/>
      <c r="N15" s="353"/>
      <c r="O15" s="355"/>
      <c r="P15" s="353"/>
      <c r="Q15" s="355"/>
      <c r="R15" s="353"/>
      <c r="S15" s="355"/>
      <c r="T15" s="353"/>
      <c r="U15" s="355"/>
      <c r="V15" s="353"/>
      <c r="W15" s="355"/>
      <c r="X15" s="363"/>
      <c r="Y15" s="355"/>
      <c r="Z15" s="367"/>
      <c r="AA15" s="361"/>
      <c r="AB15" s="315"/>
      <c r="AC15" s="316"/>
      <c r="AD15" s="362" t="s">
        <v>136</v>
      </c>
      <c r="AE15" s="317"/>
      <c r="AF15" s="317"/>
      <c r="AG15" s="319"/>
      <c r="AH15" s="317" t="s">
        <v>137</v>
      </c>
      <c r="AI15" s="319"/>
      <c r="AJ15" s="317" t="s">
        <v>138</v>
      </c>
      <c r="AK15" s="319"/>
      <c r="AL15" s="317" t="s">
        <v>139</v>
      </c>
      <c r="AM15" s="318"/>
    </row>
    <row r="16" spans="1:39" ht="12.75">
      <c r="A16" s="369"/>
      <c r="B16" s="370"/>
      <c r="C16" s="371"/>
      <c r="D16" s="372"/>
      <c r="E16" s="373">
        <v>6</v>
      </c>
      <c r="F16" s="374"/>
      <c r="G16" s="374"/>
      <c r="H16" s="374"/>
      <c r="I16" s="374"/>
      <c r="J16" s="374"/>
      <c r="K16" s="370"/>
      <c r="L16" s="374"/>
      <c r="M16" s="370"/>
      <c r="N16" s="374"/>
      <c r="O16" s="370"/>
      <c r="P16" s="374"/>
      <c r="Q16" s="370"/>
      <c r="R16" s="374"/>
      <c r="S16" s="370"/>
      <c r="T16" s="374"/>
      <c r="U16" s="370"/>
      <c r="V16" s="374"/>
      <c r="W16" s="370"/>
      <c r="X16" s="375"/>
      <c r="Y16" s="372"/>
      <c r="Z16" s="360"/>
      <c r="AA16" s="361"/>
      <c r="AB16" s="315"/>
      <c r="AC16" s="316"/>
      <c r="AD16" s="642"/>
      <c r="AE16" s="643"/>
      <c r="AF16" s="643"/>
      <c r="AG16" s="644"/>
      <c r="AH16" s="685"/>
      <c r="AI16" s="644"/>
      <c r="AJ16" s="316"/>
      <c r="AK16" s="398"/>
      <c r="AL16" s="316"/>
      <c r="AM16" s="399"/>
    </row>
    <row r="17" spans="1:39" ht="13.5" thickBot="1">
      <c r="A17" s="369"/>
      <c r="B17" s="370"/>
      <c r="C17" s="374"/>
      <c r="D17" s="370"/>
      <c r="E17" s="381"/>
      <c r="F17" s="374"/>
      <c r="G17" s="374"/>
      <c r="H17" s="374"/>
      <c r="I17" s="374"/>
      <c r="J17" s="374"/>
      <c r="K17" s="370"/>
      <c r="L17" s="374"/>
      <c r="M17" s="370"/>
      <c r="N17" s="374"/>
      <c r="O17" s="370"/>
      <c r="P17" s="374"/>
      <c r="Q17" s="370"/>
      <c r="R17" s="374"/>
      <c r="S17" s="370"/>
      <c r="T17" s="374"/>
      <c r="U17" s="370"/>
      <c r="V17" s="374"/>
      <c r="W17" s="370"/>
      <c r="X17" s="369"/>
      <c r="Y17" s="370"/>
      <c r="Z17" s="367"/>
      <c r="AA17" s="361"/>
      <c r="AB17" s="315"/>
      <c r="AC17" s="316"/>
      <c r="AD17" s="671"/>
      <c r="AE17" s="672"/>
      <c r="AF17" s="672"/>
      <c r="AG17" s="673"/>
      <c r="AH17" s="679"/>
      <c r="AI17" s="673"/>
      <c r="AJ17" s="316"/>
      <c r="AK17" s="398"/>
      <c r="AL17" s="316"/>
      <c r="AM17" s="399"/>
    </row>
    <row r="18" spans="1:39" ht="15.75" customHeight="1" thickBot="1">
      <c r="A18" s="400"/>
      <c r="B18" s="401"/>
      <c r="C18" s="350"/>
      <c r="D18" s="351"/>
      <c r="E18" s="352">
        <v>7</v>
      </c>
      <c r="F18" s="353"/>
      <c r="G18" s="353"/>
      <c r="H18" s="353"/>
      <c r="I18" s="353"/>
      <c r="J18" s="353"/>
      <c r="K18" s="355"/>
      <c r="L18" s="353"/>
      <c r="M18" s="355"/>
      <c r="N18" s="353"/>
      <c r="O18" s="355"/>
      <c r="P18" s="353"/>
      <c r="Q18" s="355"/>
      <c r="R18" s="353"/>
      <c r="S18" s="355"/>
      <c r="T18" s="353"/>
      <c r="U18" s="355"/>
      <c r="V18" s="353"/>
      <c r="W18" s="355"/>
      <c r="X18" s="389"/>
      <c r="Y18" s="390"/>
      <c r="Z18" s="360"/>
      <c r="AA18" s="361"/>
      <c r="AB18" s="315"/>
      <c r="AC18" s="316"/>
      <c r="AD18" s="688"/>
      <c r="AE18" s="689"/>
      <c r="AF18" s="689"/>
      <c r="AG18" s="678"/>
      <c r="AH18" s="677"/>
      <c r="AI18" s="678"/>
      <c r="AJ18" s="347"/>
      <c r="AK18" s="396"/>
      <c r="AL18" s="347"/>
      <c r="AM18" s="397"/>
    </row>
    <row r="19" spans="1:39" ht="12.75" thickBot="1">
      <c r="A19" s="363"/>
      <c r="B19" s="355"/>
      <c r="C19" s="353"/>
      <c r="D19" s="355"/>
      <c r="E19" s="364"/>
      <c r="F19" s="353"/>
      <c r="G19" s="353"/>
      <c r="H19" s="353"/>
      <c r="I19" s="353"/>
      <c r="J19" s="353"/>
      <c r="K19" s="355"/>
      <c r="L19" s="353"/>
      <c r="M19" s="355"/>
      <c r="N19" s="353"/>
      <c r="O19" s="355"/>
      <c r="P19" s="353"/>
      <c r="Q19" s="355"/>
      <c r="R19" s="353"/>
      <c r="S19" s="355"/>
      <c r="T19" s="353"/>
      <c r="U19" s="355"/>
      <c r="V19" s="353"/>
      <c r="W19" s="355"/>
      <c r="X19" s="363"/>
      <c r="Y19" s="355"/>
      <c r="Z19" s="367"/>
      <c r="AA19" s="361"/>
      <c r="AB19" s="315"/>
      <c r="AC19" s="316"/>
      <c r="AD19" s="657" t="s">
        <v>103</v>
      </c>
      <c r="AE19" s="657"/>
      <c r="AF19" s="657"/>
      <c r="AG19" s="657"/>
      <c r="AH19" s="657"/>
      <c r="AI19" s="657"/>
      <c r="AJ19" s="657"/>
      <c r="AK19" s="657"/>
      <c r="AL19" s="657"/>
      <c r="AM19" s="657"/>
    </row>
    <row r="20" spans="1:39" ht="12">
      <c r="A20" s="369"/>
      <c r="B20" s="370"/>
      <c r="C20" s="371"/>
      <c r="D20" s="372"/>
      <c r="E20" s="373">
        <v>8</v>
      </c>
      <c r="F20" s="374"/>
      <c r="G20" s="374"/>
      <c r="H20" s="374"/>
      <c r="I20" s="374"/>
      <c r="J20" s="374"/>
      <c r="K20" s="370"/>
      <c r="L20" s="374"/>
      <c r="M20" s="370"/>
      <c r="N20" s="374"/>
      <c r="O20" s="370"/>
      <c r="P20" s="374"/>
      <c r="Q20" s="370"/>
      <c r="R20" s="374"/>
      <c r="S20" s="370"/>
      <c r="T20" s="374"/>
      <c r="U20" s="370"/>
      <c r="V20" s="374"/>
      <c r="W20" s="370"/>
      <c r="X20" s="375"/>
      <c r="Y20" s="372"/>
      <c r="Z20" s="360"/>
      <c r="AA20" s="361"/>
      <c r="AB20" s="315"/>
      <c r="AC20" s="316"/>
      <c r="AD20" s="362" t="s">
        <v>136</v>
      </c>
      <c r="AE20" s="317"/>
      <c r="AF20" s="317"/>
      <c r="AG20" s="319"/>
      <c r="AH20" s="317" t="s">
        <v>137</v>
      </c>
      <c r="AI20" s="319"/>
      <c r="AJ20" s="317" t="s">
        <v>138</v>
      </c>
      <c r="AK20" s="319"/>
      <c r="AL20" s="317" t="s">
        <v>139</v>
      </c>
      <c r="AM20" s="318"/>
    </row>
    <row r="21" spans="1:39" ht="13.5" thickBot="1">
      <c r="A21" s="369"/>
      <c r="B21" s="370"/>
      <c r="C21" s="374"/>
      <c r="D21" s="370"/>
      <c r="E21" s="381"/>
      <c r="F21" s="374"/>
      <c r="G21" s="374"/>
      <c r="H21" s="374"/>
      <c r="I21" s="374"/>
      <c r="J21" s="374"/>
      <c r="K21" s="370"/>
      <c r="L21" s="374"/>
      <c r="M21" s="370"/>
      <c r="N21" s="374"/>
      <c r="O21" s="370"/>
      <c r="P21" s="374"/>
      <c r="Q21" s="370"/>
      <c r="R21" s="374"/>
      <c r="S21" s="370"/>
      <c r="T21" s="374"/>
      <c r="U21" s="370"/>
      <c r="V21" s="374"/>
      <c r="W21" s="370"/>
      <c r="X21" s="369"/>
      <c r="Y21" s="370"/>
      <c r="Z21" s="367"/>
      <c r="AA21" s="361"/>
      <c r="AB21" s="315"/>
      <c r="AC21" s="316"/>
      <c r="AD21" s="642"/>
      <c r="AE21" s="643"/>
      <c r="AF21" s="643"/>
      <c r="AG21" s="644"/>
      <c r="AH21" s="685"/>
      <c r="AI21" s="644"/>
      <c r="AJ21" s="316"/>
      <c r="AK21" s="398"/>
      <c r="AL21" s="316"/>
      <c r="AM21" s="399"/>
    </row>
    <row r="22" spans="1:39" ht="12.75">
      <c r="A22" s="363"/>
      <c r="B22" s="355"/>
      <c r="C22" s="350"/>
      <c r="D22" s="351"/>
      <c r="E22" s="352">
        <v>9</v>
      </c>
      <c r="F22" s="353"/>
      <c r="G22" s="353"/>
      <c r="H22" s="353"/>
      <c r="I22" s="353"/>
      <c r="J22" s="353"/>
      <c r="K22" s="355"/>
      <c r="L22" s="353"/>
      <c r="M22" s="355"/>
      <c r="N22" s="353"/>
      <c r="O22" s="355"/>
      <c r="P22" s="353"/>
      <c r="Q22" s="355"/>
      <c r="R22" s="353"/>
      <c r="S22" s="355"/>
      <c r="T22" s="353"/>
      <c r="U22" s="355"/>
      <c r="V22" s="353"/>
      <c r="W22" s="355"/>
      <c r="X22" s="389"/>
      <c r="Y22" s="390"/>
      <c r="Z22" s="360"/>
      <c r="AA22" s="361"/>
      <c r="AB22" s="315"/>
      <c r="AC22" s="316"/>
      <c r="AD22" s="671"/>
      <c r="AE22" s="672"/>
      <c r="AF22" s="672"/>
      <c r="AG22" s="673"/>
      <c r="AH22" s="679"/>
      <c r="AI22" s="673"/>
      <c r="AJ22" s="316"/>
      <c r="AK22" s="398"/>
      <c r="AL22" s="316"/>
      <c r="AM22" s="399"/>
    </row>
    <row r="23" spans="1:39" ht="13.5" thickBot="1">
      <c r="A23" s="363"/>
      <c r="B23" s="355"/>
      <c r="C23" s="353"/>
      <c r="D23" s="355"/>
      <c r="E23" s="364"/>
      <c r="F23" s="353"/>
      <c r="G23" s="353"/>
      <c r="H23" s="353"/>
      <c r="I23" s="353"/>
      <c r="J23" s="353"/>
      <c r="K23" s="355"/>
      <c r="L23" s="353"/>
      <c r="M23" s="355"/>
      <c r="N23" s="353"/>
      <c r="O23" s="355"/>
      <c r="P23" s="353"/>
      <c r="Q23" s="355"/>
      <c r="R23" s="353"/>
      <c r="S23" s="355"/>
      <c r="T23" s="353"/>
      <c r="U23" s="355"/>
      <c r="V23" s="353"/>
      <c r="W23" s="355"/>
      <c r="X23" s="363"/>
      <c r="Y23" s="402"/>
      <c r="Z23" s="367"/>
      <c r="AA23" s="361"/>
      <c r="AB23" s="315"/>
      <c r="AC23" s="316"/>
      <c r="AD23" s="688"/>
      <c r="AE23" s="689"/>
      <c r="AF23" s="689"/>
      <c r="AG23" s="678"/>
      <c r="AH23" s="677"/>
      <c r="AI23" s="678"/>
      <c r="AJ23" s="347"/>
      <c r="AK23" s="396"/>
      <c r="AL23" s="347"/>
      <c r="AM23" s="397"/>
    </row>
    <row r="24" spans="1:39" ht="12.75" thickBot="1">
      <c r="A24" s="393"/>
      <c r="B24" s="394"/>
      <c r="C24" s="371"/>
      <c r="D24" s="372"/>
      <c r="E24" s="373">
        <v>10</v>
      </c>
      <c r="F24" s="374"/>
      <c r="G24" s="374"/>
      <c r="H24" s="374"/>
      <c r="I24" s="374"/>
      <c r="J24" s="374"/>
      <c r="K24" s="370"/>
      <c r="L24" s="374"/>
      <c r="M24" s="370"/>
      <c r="N24" s="374"/>
      <c r="O24" s="370"/>
      <c r="P24" s="374"/>
      <c r="Q24" s="370"/>
      <c r="R24" s="374"/>
      <c r="S24" s="370"/>
      <c r="T24" s="374"/>
      <c r="U24" s="370"/>
      <c r="V24" s="374"/>
      <c r="W24" s="370"/>
      <c r="X24" s="375"/>
      <c r="Y24" s="372"/>
      <c r="Z24" s="360"/>
      <c r="AA24" s="361"/>
      <c r="AB24" s="315"/>
      <c r="AC24" s="316"/>
      <c r="AD24" s="346" t="s">
        <v>140</v>
      </c>
      <c r="AE24" s="347"/>
      <c r="AF24" s="347"/>
      <c r="AG24" s="347"/>
      <c r="AH24" s="347"/>
      <c r="AI24" s="347"/>
      <c r="AJ24" s="347"/>
      <c r="AK24" s="347"/>
      <c r="AL24" s="347"/>
      <c r="AM24" s="347"/>
    </row>
    <row r="25" spans="1:39" ht="12.75" thickBot="1">
      <c r="A25" s="369"/>
      <c r="B25" s="370"/>
      <c r="C25" s="374"/>
      <c r="D25" s="370"/>
      <c r="E25" s="381"/>
      <c r="F25" s="374"/>
      <c r="G25" s="374"/>
      <c r="H25" s="374"/>
      <c r="I25" s="374"/>
      <c r="J25" s="374"/>
      <c r="K25" s="370"/>
      <c r="L25" s="374"/>
      <c r="M25" s="370"/>
      <c r="N25" s="374"/>
      <c r="O25" s="370"/>
      <c r="P25" s="374"/>
      <c r="Q25" s="370"/>
      <c r="R25" s="374"/>
      <c r="S25" s="370"/>
      <c r="T25" s="374"/>
      <c r="U25" s="370"/>
      <c r="V25" s="374"/>
      <c r="W25" s="370"/>
      <c r="X25" s="369"/>
      <c r="Y25" s="370"/>
      <c r="Z25" s="367"/>
      <c r="AA25" s="361"/>
      <c r="AB25" s="315"/>
      <c r="AC25" s="316"/>
      <c r="AD25" s="362" t="s">
        <v>141</v>
      </c>
      <c r="AE25" s="319"/>
      <c r="AF25" s="317" t="s">
        <v>142</v>
      </c>
      <c r="AG25" s="319"/>
      <c r="AH25" s="317" t="s">
        <v>143</v>
      </c>
      <c r="AI25" s="319"/>
      <c r="AJ25" s="662" t="s">
        <v>144</v>
      </c>
      <c r="AK25" s="663"/>
      <c r="AL25" s="663"/>
      <c r="AM25" s="664"/>
    </row>
    <row r="26" spans="1:39" ht="12.75" thickBot="1">
      <c r="A26" s="363"/>
      <c r="B26" s="355"/>
      <c r="C26" s="350"/>
      <c r="D26" s="351"/>
      <c r="E26" s="352">
        <v>11</v>
      </c>
      <c r="F26" s="353"/>
      <c r="G26" s="353"/>
      <c r="H26" s="353"/>
      <c r="I26" s="353"/>
      <c r="J26" s="353"/>
      <c r="K26" s="355"/>
      <c r="L26" s="353"/>
      <c r="M26" s="355"/>
      <c r="N26" s="353"/>
      <c r="O26" s="355"/>
      <c r="P26" s="353"/>
      <c r="Q26" s="355"/>
      <c r="R26" s="353"/>
      <c r="S26" s="355"/>
      <c r="T26" s="353"/>
      <c r="U26" s="355"/>
      <c r="V26" s="353"/>
      <c r="W26" s="355"/>
      <c r="X26" s="389"/>
      <c r="Y26" s="390"/>
      <c r="Z26" s="360"/>
      <c r="AA26" s="361"/>
      <c r="AB26" s="315"/>
      <c r="AC26" s="316"/>
      <c r="AD26" s="403"/>
      <c r="AE26" s="396"/>
      <c r="AF26" s="347"/>
      <c r="AG26" s="396"/>
      <c r="AH26" s="347"/>
      <c r="AI26" s="396"/>
      <c r="AJ26" s="347"/>
      <c r="AK26" s="347"/>
      <c r="AL26" s="347"/>
      <c r="AM26" s="397"/>
    </row>
    <row r="27" spans="1:39" ht="12.75" thickBot="1">
      <c r="A27" s="363"/>
      <c r="B27" s="355"/>
      <c r="C27" s="353"/>
      <c r="D27" s="355"/>
      <c r="E27" s="364"/>
      <c r="F27" s="353"/>
      <c r="G27" s="353"/>
      <c r="H27" s="353"/>
      <c r="I27" s="353"/>
      <c r="J27" s="353"/>
      <c r="K27" s="355"/>
      <c r="L27" s="353"/>
      <c r="M27" s="355"/>
      <c r="N27" s="353"/>
      <c r="O27" s="355"/>
      <c r="P27" s="353"/>
      <c r="Q27" s="355"/>
      <c r="R27" s="353"/>
      <c r="S27" s="355"/>
      <c r="T27" s="353"/>
      <c r="U27" s="355"/>
      <c r="V27" s="353"/>
      <c r="W27" s="355"/>
      <c r="X27" s="363"/>
      <c r="Y27" s="355"/>
      <c r="Z27" s="367"/>
      <c r="AA27" s="361"/>
      <c r="AB27" s="315"/>
      <c r="AC27" s="316"/>
      <c r="AD27" s="362" t="s">
        <v>145</v>
      </c>
      <c r="AE27" s="317"/>
      <c r="AF27" s="317"/>
      <c r="AG27" s="317"/>
      <c r="AH27" s="319"/>
      <c r="AI27" s="658" t="s">
        <v>146</v>
      </c>
      <c r="AJ27" s="659"/>
      <c r="AK27" s="404"/>
      <c r="AL27" s="404"/>
      <c r="AM27" s="405"/>
    </row>
    <row r="28" spans="1:39" ht="12.75" thickBot="1">
      <c r="A28" s="369"/>
      <c r="B28" s="370"/>
      <c r="C28" s="371"/>
      <c r="D28" s="372"/>
      <c r="E28" s="373">
        <v>12</v>
      </c>
      <c r="F28" s="374"/>
      <c r="G28" s="374"/>
      <c r="H28" s="374"/>
      <c r="I28" s="374"/>
      <c r="J28" s="374"/>
      <c r="K28" s="370"/>
      <c r="L28" s="374"/>
      <c r="M28" s="370"/>
      <c r="N28" s="374"/>
      <c r="O28" s="370"/>
      <c r="P28" s="374"/>
      <c r="Q28" s="370"/>
      <c r="R28" s="374"/>
      <c r="S28" s="370"/>
      <c r="T28" s="374"/>
      <c r="U28" s="370"/>
      <c r="V28" s="374"/>
      <c r="W28" s="370"/>
      <c r="X28" s="375"/>
      <c r="Y28" s="372"/>
      <c r="Z28" s="360"/>
      <c r="AA28" s="361"/>
      <c r="AB28" s="315"/>
      <c r="AC28" s="316"/>
      <c r="AD28" s="403"/>
      <c r="AE28" s="347"/>
      <c r="AF28" s="347"/>
      <c r="AG28" s="347"/>
      <c r="AH28" s="396"/>
      <c r="AI28" s="660"/>
      <c r="AJ28" s="661"/>
      <c r="AK28" s="404"/>
      <c r="AL28" s="404"/>
      <c r="AM28" s="405"/>
    </row>
    <row r="29" spans="1:39" ht="12.75" thickBot="1">
      <c r="A29" s="369"/>
      <c r="B29" s="370"/>
      <c r="C29" s="406"/>
      <c r="D29" s="394"/>
      <c r="E29" s="407"/>
      <c r="F29" s="406"/>
      <c r="G29" s="406"/>
      <c r="H29" s="406"/>
      <c r="I29" s="406"/>
      <c r="J29" s="406"/>
      <c r="K29" s="394"/>
      <c r="L29" s="406"/>
      <c r="M29" s="394"/>
      <c r="N29" s="406"/>
      <c r="O29" s="394"/>
      <c r="P29" s="406"/>
      <c r="Q29" s="394"/>
      <c r="R29" s="406"/>
      <c r="S29" s="394"/>
      <c r="T29" s="406"/>
      <c r="U29" s="394"/>
      <c r="V29" s="406"/>
      <c r="W29" s="394"/>
      <c r="X29" s="393"/>
      <c r="Y29" s="394"/>
      <c r="Z29" s="367"/>
      <c r="AA29" s="361"/>
      <c r="AB29" s="315"/>
      <c r="AC29" s="316"/>
      <c r="AD29" s="408"/>
      <c r="AI29" s="409" t="s">
        <v>147</v>
      </c>
      <c r="AJ29" s="410"/>
      <c r="AK29" s="411"/>
      <c r="AL29" s="411"/>
      <c r="AM29" s="412"/>
    </row>
    <row r="30" spans="1:30" ht="12.75" thickBot="1">
      <c r="A30" s="400"/>
      <c r="B30" s="401"/>
      <c r="C30" s="350"/>
      <c r="D30" s="351"/>
      <c r="E30" s="352" t="s">
        <v>148</v>
      </c>
      <c r="F30" s="353"/>
      <c r="G30" s="353"/>
      <c r="H30" s="353"/>
      <c r="I30" s="353"/>
      <c r="J30" s="353"/>
      <c r="K30" s="355"/>
      <c r="L30" s="353"/>
      <c r="M30" s="355"/>
      <c r="N30" s="353"/>
      <c r="O30" s="355"/>
      <c r="P30" s="353"/>
      <c r="Q30" s="355"/>
      <c r="R30" s="353"/>
      <c r="S30" s="355"/>
      <c r="T30" s="353"/>
      <c r="U30" s="355"/>
      <c r="V30" s="353"/>
      <c r="W30" s="355"/>
      <c r="X30" s="389"/>
      <c r="Y30" s="390"/>
      <c r="Z30" s="360"/>
      <c r="AA30" s="361"/>
      <c r="AB30" s="315"/>
      <c r="AC30" s="316"/>
      <c r="AD30" s="413" t="s">
        <v>149</v>
      </c>
    </row>
    <row r="31" spans="1:39" ht="15" customHeight="1" thickBot="1">
      <c r="A31" s="363"/>
      <c r="B31" s="355"/>
      <c r="C31" s="353"/>
      <c r="D31" s="355"/>
      <c r="E31" s="364"/>
      <c r="F31" s="353"/>
      <c r="G31" s="353"/>
      <c r="H31" s="353"/>
      <c r="I31" s="353"/>
      <c r="J31" s="353"/>
      <c r="K31" s="355"/>
      <c r="L31" s="353"/>
      <c r="M31" s="355"/>
      <c r="N31" s="353"/>
      <c r="O31" s="355"/>
      <c r="P31" s="353"/>
      <c r="Q31" s="355"/>
      <c r="R31" s="353"/>
      <c r="S31" s="355"/>
      <c r="T31" s="353"/>
      <c r="U31" s="355"/>
      <c r="V31" s="353"/>
      <c r="W31" s="355"/>
      <c r="X31" s="363"/>
      <c r="Y31" s="402"/>
      <c r="Z31" s="367"/>
      <c r="AA31" s="361"/>
      <c r="AB31" s="315"/>
      <c r="AC31" s="316"/>
      <c r="AD31" s="362" t="s">
        <v>150</v>
      </c>
      <c r="AE31" s="414"/>
      <c r="AF31" s="686" t="s">
        <v>168</v>
      </c>
      <c r="AG31" s="651" t="s">
        <v>151</v>
      </c>
      <c r="AH31" s="652"/>
      <c r="AI31" s="669"/>
      <c r="AJ31" s="651" t="s">
        <v>169</v>
      </c>
      <c r="AK31" s="669"/>
      <c r="AL31" s="665" t="s">
        <v>152</v>
      </c>
      <c r="AM31" s="666"/>
    </row>
    <row r="32" spans="1:39" ht="12">
      <c r="A32" s="369"/>
      <c r="B32" s="370"/>
      <c r="C32" s="371"/>
      <c r="D32" s="372"/>
      <c r="E32" s="373" t="s">
        <v>153</v>
      </c>
      <c r="F32" s="374"/>
      <c r="G32" s="374"/>
      <c r="H32" s="374"/>
      <c r="I32" s="374"/>
      <c r="J32" s="374"/>
      <c r="K32" s="370"/>
      <c r="L32" s="374"/>
      <c r="M32" s="370"/>
      <c r="N32" s="374"/>
      <c r="O32" s="370"/>
      <c r="P32" s="374"/>
      <c r="Q32" s="370"/>
      <c r="R32" s="374"/>
      <c r="S32" s="370"/>
      <c r="T32" s="374"/>
      <c r="U32" s="370"/>
      <c r="V32" s="374"/>
      <c r="W32" s="370"/>
      <c r="X32" s="375"/>
      <c r="Y32" s="372"/>
      <c r="Z32" s="360"/>
      <c r="AA32" s="361"/>
      <c r="AB32" s="315"/>
      <c r="AC32" s="415"/>
      <c r="AD32" s="416"/>
      <c r="AE32" s="368"/>
      <c r="AF32" s="687"/>
      <c r="AG32" s="639"/>
      <c r="AH32" s="640"/>
      <c r="AI32" s="670"/>
      <c r="AJ32" s="639"/>
      <c r="AK32" s="670"/>
      <c r="AL32" s="667"/>
      <c r="AM32" s="668"/>
    </row>
    <row r="33" spans="1:39" ht="12.75" thickBot="1">
      <c r="A33" s="369"/>
      <c r="B33" s="370"/>
      <c r="C33" s="374"/>
      <c r="D33" s="370"/>
      <c r="E33" s="381"/>
      <c r="F33" s="374"/>
      <c r="G33" s="374"/>
      <c r="H33" s="374"/>
      <c r="I33" s="374"/>
      <c r="J33" s="374"/>
      <c r="K33" s="370"/>
      <c r="L33" s="374"/>
      <c r="M33" s="370"/>
      <c r="N33" s="374"/>
      <c r="O33" s="370"/>
      <c r="P33" s="374"/>
      <c r="Q33" s="370"/>
      <c r="R33" s="374"/>
      <c r="S33" s="370"/>
      <c r="T33" s="374"/>
      <c r="U33" s="370"/>
      <c r="V33" s="374"/>
      <c r="W33" s="370"/>
      <c r="X33" s="369"/>
      <c r="Y33" s="370"/>
      <c r="Z33" s="367"/>
      <c r="AA33" s="361"/>
      <c r="AB33" s="315"/>
      <c r="AD33" s="417"/>
      <c r="AE33" s="398"/>
      <c r="AF33" s="418"/>
      <c r="AG33" s="316"/>
      <c r="AH33" s="316"/>
      <c r="AI33" s="316"/>
      <c r="AJ33" s="419"/>
      <c r="AK33" s="316"/>
      <c r="AL33" s="419"/>
      <c r="AM33" s="399"/>
    </row>
    <row r="34" spans="1:39" ht="12">
      <c r="A34" s="363"/>
      <c r="B34" s="355"/>
      <c r="C34" s="350"/>
      <c r="D34" s="351"/>
      <c r="E34" s="352" t="s">
        <v>154</v>
      </c>
      <c r="F34" s="353"/>
      <c r="G34" s="353"/>
      <c r="H34" s="353"/>
      <c r="I34" s="353"/>
      <c r="J34" s="353"/>
      <c r="K34" s="355"/>
      <c r="L34" s="353"/>
      <c r="M34" s="355"/>
      <c r="N34" s="353"/>
      <c r="O34" s="355"/>
      <c r="P34" s="353"/>
      <c r="Q34" s="355"/>
      <c r="R34" s="353"/>
      <c r="S34" s="355"/>
      <c r="T34" s="353"/>
      <c r="U34" s="355"/>
      <c r="V34" s="353"/>
      <c r="W34" s="355"/>
      <c r="X34" s="389"/>
      <c r="Y34" s="390"/>
      <c r="Z34" s="360"/>
      <c r="AA34" s="361"/>
      <c r="AB34" s="315"/>
      <c r="AD34" s="417"/>
      <c r="AE34" s="398"/>
      <c r="AF34" s="418"/>
      <c r="AG34" s="316"/>
      <c r="AH34" s="316"/>
      <c r="AI34" s="316"/>
      <c r="AJ34" s="419"/>
      <c r="AK34" s="316"/>
      <c r="AL34" s="419"/>
      <c r="AM34" s="399"/>
    </row>
    <row r="35" spans="1:39" ht="12.75" thickBot="1">
      <c r="A35" s="363"/>
      <c r="B35" s="355"/>
      <c r="C35" s="353"/>
      <c r="D35" s="355"/>
      <c r="E35" s="364"/>
      <c r="F35" s="353"/>
      <c r="G35" s="353"/>
      <c r="H35" s="353"/>
      <c r="I35" s="353"/>
      <c r="J35" s="353"/>
      <c r="K35" s="355"/>
      <c r="L35" s="353"/>
      <c r="M35" s="355"/>
      <c r="N35" s="353"/>
      <c r="O35" s="355"/>
      <c r="P35" s="353"/>
      <c r="Q35" s="355"/>
      <c r="R35" s="353"/>
      <c r="S35" s="355"/>
      <c r="T35" s="353"/>
      <c r="U35" s="355"/>
      <c r="V35" s="353"/>
      <c r="W35" s="355"/>
      <c r="X35" s="363"/>
      <c r="Y35" s="355"/>
      <c r="Z35" s="367"/>
      <c r="AA35" s="361"/>
      <c r="AB35" s="315"/>
      <c r="AD35" s="417"/>
      <c r="AE35" s="398"/>
      <c r="AF35" s="418"/>
      <c r="AG35" s="316"/>
      <c r="AH35" s="316"/>
      <c r="AI35" s="316"/>
      <c r="AJ35" s="419"/>
      <c r="AK35" s="316"/>
      <c r="AL35" s="419"/>
      <c r="AM35" s="399"/>
    </row>
    <row r="36" spans="1:39" ht="12.75" thickBot="1">
      <c r="A36" s="393"/>
      <c r="B36" s="394"/>
      <c r="C36" s="371"/>
      <c r="D36" s="372"/>
      <c r="E36" s="373" t="s">
        <v>155</v>
      </c>
      <c r="F36" s="374"/>
      <c r="G36" s="374"/>
      <c r="H36" s="374"/>
      <c r="I36" s="374"/>
      <c r="J36" s="374"/>
      <c r="K36" s="370"/>
      <c r="L36" s="374"/>
      <c r="M36" s="370"/>
      <c r="N36" s="374"/>
      <c r="O36" s="370"/>
      <c r="P36" s="374"/>
      <c r="Q36" s="370"/>
      <c r="R36" s="374"/>
      <c r="S36" s="370"/>
      <c r="T36" s="374"/>
      <c r="U36" s="370"/>
      <c r="V36" s="374"/>
      <c r="W36" s="370"/>
      <c r="X36" s="375"/>
      <c r="Y36" s="372"/>
      <c r="Z36" s="360"/>
      <c r="AA36" s="361"/>
      <c r="AB36" s="315"/>
      <c r="AD36" s="417"/>
      <c r="AE36" s="398"/>
      <c r="AF36" s="418"/>
      <c r="AG36" s="316"/>
      <c r="AH36" s="316"/>
      <c r="AI36" s="316"/>
      <c r="AJ36" s="419"/>
      <c r="AK36" s="316"/>
      <c r="AL36" s="419"/>
      <c r="AM36" s="399"/>
    </row>
    <row r="37" spans="1:39" ht="12.75" thickBot="1">
      <c r="A37" s="420"/>
      <c r="B37" s="421"/>
      <c r="C37" s="406"/>
      <c r="D37" s="394"/>
      <c r="E37" s="407"/>
      <c r="F37" s="406"/>
      <c r="G37" s="406"/>
      <c r="H37" s="406"/>
      <c r="I37" s="406"/>
      <c r="J37" s="406"/>
      <c r="K37" s="394"/>
      <c r="L37" s="406"/>
      <c r="M37" s="394"/>
      <c r="N37" s="406"/>
      <c r="O37" s="394"/>
      <c r="P37" s="406"/>
      <c r="Q37" s="394"/>
      <c r="R37" s="406"/>
      <c r="S37" s="394"/>
      <c r="T37" s="406"/>
      <c r="U37" s="394"/>
      <c r="V37" s="406"/>
      <c r="W37" s="394"/>
      <c r="X37" s="393"/>
      <c r="Y37" s="394"/>
      <c r="Z37" s="367"/>
      <c r="AA37" s="361"/>
      <c r="AB37" s="315"/>
      <c r="AD37" s="417"/>
      <c r="AE37" s="398"/>
      <c r="AF37" s="418"/>
      <c r="AG37" s="316"/>
      <c r="AH37" s="316"/>
      <c r="AI37" s="316"/>
      <c r="AJ37" s="419"/>
      <c r="AK37" s="316"/>
      <c r="AL37" s="419"/>
      <c r="AM37" s="399"/>
    </row>
    <row r="38" spans="1:39" s="415" customFormat="1" ht="11.25" customHeight="1" thickBot="1">
      <c r="A38" s="313" t="s">
        <v>156</v>
      </c>
      <c r="C38" s="313"/>
      <c r="Q38" s="422" t="s">
        <v>157</v>
      </c>
      <c r="R38" s="423" t="s">
        <v>158</v>
      </c>
      <c r="S38" s="424"/>
      <c r="T38" s="423" t="s">
        <v>159</v>
      </c>
      <c r="U38" s="423"/>
      <c r="V38" s="423" t="s">
        <v>131</v>
      </c>
      <c r="W38" s="423"/>
      <c r="AB38" s="425"/>
      <c r="AC38" s="314"/>
      <c r="AD38" s="417"/>
      <c r="AE38" s="398"/>
      <c r="AF38" s="418"/>
      <c r="AG38" s="316"/>
      <c r="AH38" s="316"/>
      <c r="AI38" s="413"/>
      <c r="AJ38" s="419"/>
      <c r="AK38" s="413"/>
      <c r="AL38" s="419"/>
      <c r="AM38" s="399"/>
    </row>
    <row r="39" spans="1:39" ht="9" customHeight="1" thickBot="1">
      <c r="A39" s="362" t="s">
        <v>160</v>
      </c>
      <c r="B39" s="426"/>
      <c r="C39" s="427"/>
      <c r="D39" s="426"/>
      <c r="E39" s="426"/>
      <c r="F39" s="426"/>
      <c r="G39" s="426"/>
      <c r="H39" s="426"/>
      <c r="I39" s="426"/>
      <c r="J39" s="426"/>
      <c r="K39" s="426"/>
      <c r="L39" s="426"/>
      <c r="M39" s="426"/>
      <c r="N39" s="426"/>
      <c r="O39" s="426"/>
      <c r="P39" s="426"/>
      <c r="Q39" s="414"/>
      <c r="R39" s="426"/>
      <c r="S39" s="414"/>
      <c r="T39" s="426"/>
      <c r="U39" s="414"/>
      <c r="V39" s="426"/>
      <c r="W39" s="414"/>
      <c r="X39" s="651" t="s">
        <v>161</v>
      </c>
      <c r="Y39" s="652"/>
      <c r="Z39" s="652"/>
      <c r="AA39" s="653"/>
      <c r="AB39" s="315"/>
      <c r="AD39" s="403"/>
      <c r="AE39" s="396"/>
      <c r="AF39" s="411"/>
      <c r="AG39" s="347"/>
      <c r="AH39" s="347"/>
      <c r="AI39" s="347"/>
      <c r="AJ39" s="428"/>
      <c r="AK39" s="347"/>
      <c r="AL39" s="428"/>
      <c r="AM39" s="397"/>
    </row>
    <row r="40" spans="1:39" ht="10.5" customHeight="1" thickBot="1">
      <c r="A40" s="429"/>
      <c r="B40" s="430"/>
      <c r="C40" s="431"/>
      <c r="D40" s="430"/>
      <c r="E40" s="430"/>
      <c r="F40" s="430"/>
      <c r="G40" s="430"/>
      <c r="H40" s="430"/>
      <c r="I40" s="430"/>
      <c r="J40" s="430"/>
      <c r="K40" s="430"/>
      <c r="L40" s="430"/>
      <c r="M40" s="430"/>
      <c r="N40" s="430"/>
      <c r="O40" s="430"/>
      <c r="P40" s="430"/>
      <c r="Q40" s="432"/>
      <c r="R40" s="430"/>
      <c r="S40" s="432"/>
      <c r="T40" s="430"/>
      <c r="U40" s="432"/>
      <c r="V40" s="430"/>
      <c r="W40" s="432"/>
      <c r="X40" s="654"/>
      <c r="Y40" s="655"/>
      <c r="Z40" s="655"/>
      <c r="AA40" s="656"/>
      <c r="AB40" s="315"/>
      <c r="AD40" s="346" t="s">
        <v>162</v>
      </c>
      <c r="AE40" s="347"/>
      <c r="AF40" s="347"/>
      <c r="AG40" s="347"/>
      <c r="AH40" s="347"/>
      <c r="AI40" s="347"/>
      <c r="AJ40" s="347"/>
      <c r="AK40" s="347"/>
      <c r="AL40" s="347"/>
      <c r="AM40" s="347"/>
    </row>
    <row r="41" spans="1:39" ht="9.75" customHeight="1">
      <c r="A41" s="391" t="s">
        <v>160</v>
      </c>
      <c r="B41" s="316"/>
      <c r="C41" s="433"/>
      <c r="D41" s="316"/>
      <c r="E41" s="316"/>
      <c r="F41" s="316"/>
      <c r="G41" s="316"/>
      <c r="H41" s="316"/>
      <c r="I41" s="316"/>
      <c r="J41" s="316"/>
      <c r="K41" s="316"/>
      <c r="L41" s="316"/>
      <c r="M41" s="316"/>
      <c r="N41" s="316"/>
      <c r="O41" s="316"/>
      <c r="P41" s="316"/>
      <c r="Q41" s="398"/>
      <c r="R41" s="316"/>
      <c r="S41" s="398"/>
      <c r="T41" s="316"/>
      <c r="U41" s="398"/>
      <c r="V41" s="316"/>
      <c r="W41" s="398"/>
      <c r="X41" s="377"/>
      <c r="Y41" s="316"/>
      <c r="Z41" s="316"/>
      <c r="AA41" s="399"/>
      <c r="AB41" s="315"/>
      <c r="AD41" s="362" t="s">
        <v>27</v>
      </c>
      <c r="AE41" s="317"/>
      <c r="AF41" s="317"/>
      <c r="AG41" s="317"/>
      <c r="AH41" s="317"/>
      <c r="AI41" s="319"/>
      <c r="AJ41" s="317" t="s">
        <v>5</v>
      </c>
      <c r="AK41" s="317"/>
      <c r="AL41" s="317"/>
      <c r="AM41" s="318"/>
    </row>
    <row r="42" spans="1:39" ht="10.5" customHeight="1" thickBot="1">
      <c r="A42" s="434"/>
      <c r="B42" s="435"/>
      <c r="C42" s="436"/>
      <c r="D42" s="435"/>
      <c r="E42" s="435"/>
      <c r="F42" s="435"/>
      <c r="G42" s="435"/>
      <c r="H42" s="435"/>
      <c r="I42" s="435"/>
      <c r="J42" s="435"/>
      <c r="K42" s="435"/>
      <c r="L42" s="435"/>
      <c r="M42" s="435"/>
      <c r="N42" s="435"/>
      <c r="O42" s="435"/>
      <c r="P42" s="435"/>
      <c r="Q42" s="437"/>
      <c r="R42" s="435"/>
      <c r="S42" s="437"/>
      <c r="T42" s="435"/>
      <c r="U42" s="437"/>
      <c r="V42" s="435"/>
      <c r="W42" s="437"/>
      <c r="X42" s="435"/>
      <c r="Y42" s="435"/>
      <c r="Z42" s="435"/>
      <c r="AA42" s="438"/>
      <c r="AB42" s="315"/>
      <c r="AD42" s="439"/>
      <c r="AE42" s="347"/>
      <c r="AF42" s="347"/>
      <c r="AG42" s="347"/>
      <c r="AH42" s="347"/>
      <c r="AI42" s="396"/>
      <c r="AJ42" s="347"/>
      <c r="AK42" s="347"/>
      <c r="AL42" s="347"/>
      <c r="AM42" s="397"/>
    </row>
  </sheetData>
  <sheetProtection/>
  <mergeCells count="34">
    <mergeCell ref="X39:AA40"/>
    <mergeCell ref="AJ25:AM25"/>
    <mergeCell ref="AI27:AJ28"/>
    <mergeCell ref="AF31:AF32"/>
    <mergeCell ref="AG31:AI32"/>
    <mergeCell ref="AJ31:AK32"/>
    <mergeCell ref="AL31:AM32"/>
    <mergeCell ref="AD19:AM19"/>
    <mergeCell ref="AD21:AG21"/>
    <mergeCell ref="AH21:AI21"/>
    <mergeCell ref="AD22:AG22"/>
    <mergeCell ref="AH22:AI22"/>
    <mergeCell ref="AD23:AG23"/>
    <mergeCell ref="AH23:AI23"/>
    <mergeCell ref="AD13:AF13"/>
    <mergeCell ref="AD16:AG16"/>
    <mergeCell ref="AH16:AI16"/>
    <mergeCell ref="AD17:AG17"/>
    <mergeCell ref="AH17:AI17"/>
    <mergeCell ref="AD18:AG18"/>
    <mergeCell ref="AH18:AI18"/>
    <mergeCell ref="AD7:AF7"/>
    <mergeCell ref="AI7:AM7"/>
    <mergeCell ref="AG10:AJ10"/>
    <mergeCell ref="AK10:AM11"/>
    <mergeCell ref="AD11:AF11"/>
    <mergeCell ref="AH11:AI11"/>
    <mergeCell ref="AE1:AJ1"/>
    <mergeCell ref="A2:B2"/>
    <mergeCell ref="E2:E5"/>
    <mergeCell ref="L2:Q2"/>
    <mergeCell ref="X2:Y2"/>
    <mergeCell ref="Z2:AA5"/>
    <mergeCell ref="L5:Q5"/>
  </mergeCells>
  <printOptions horizontalCentered="1" verticalCentered="1"/>
  <pageMargins left="0.58" right="0.3937007874015748" top="0.2362204724409449" bottom="0.2755905511811024" header="0.2362204724409449" footer="0.2755905511811024"/>
  <pageSetup fitToHeight="1" fitToWidth="1" horizontalDpi="360" verticalDpi="360" orientation="landscape" paperSize="9" scale="97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42"/>
  <sheetViews>
    <sheetView showGridLines="0" zoomScalePageLayoutView="0" workbookViewId="0" topLeftCell="A1">
      <selection activeCell="A2" sqref="A2:Q5"/>
    </sheetView>
  </sheetViews>
  <sheetFormatPr defaultColWidth="9.125" defaultRowHeight="12.75"/>
  <cols>
    <col min="1" max="5" width="2.50390625" style="314" customWidth="1"/>
    <col min="6" max="23" width="1.875" style="314" customWidth="1"/>
    <col min="24" max="25" width="2.50390625" style="314" customWidth="1"/>
    <col min="26" max="26" width="1.875" style="314" customWidth="1"/>
    <col min="27" max="27" width="3.875" style="314" customWidth="1"/>
    <col min="28" max="29" width="6.875" style="314" customWidth="1"/>
    <col min="30" max="34" width="2.50390625" style="314" customWidth="1"/>
    <col min="35" max="52" width="1.875" style="314" customWidth="1"/>
    <col min="53" max="54" width="2.50390625" style="314" customWidth="1"/>
    <col min="55" max="55" width="1.4921875" style="314" customWidth="1"/>
    <col min="56" max="56" width="3.875" style="314" customWidth="1"/>
    <col min="57" max="16384" width="9.125" style="314" customWidth="1"/>
  </cols>
  <sheetData>
    <row r="1" spans="1:30" ht="12.75" thickBot="1">
      <c r="A1" s="313" t="s">
        <v>163</v>
      </c>
      <c r="AB1" s="315"/>
      <c r="AD1" s="313" t="s">
        <v>164</v>
      </c>
    </row>
    <row r="2" spans="1:56" s="321" customFormat="1" ht="9" customHeight="1">
      <c r="A2" s="690" t="s">
        <v>118</v>
      </c>
      <c r="B2" s="691"/>
      <c r="C2" s="317"/>
      <c r="D2" s="318"/>
      <c r="E2" s="692" t="s">
        <v>123</v>
      </c>
      <c r="F2" s="317" t="s">
        <v>120</v>
      </c>
      <c r="G2" s="317"/>
      <c r="H2" s="317"/>
      <c r="I2" s="317"/>
      <c r="J2" s="317"/>
      <c r="K2" s="319"/>
      <c r="L2" s="665" t="s">
        <v>121</v>
      </c>
      <c r="M2" s="695"/>
      <c r="N2" s="695"/>
      <c r="O2" s="695"/>
      <c r="P2" s="695"/>
      <c r="Q2" s="696"/>
      <c r="R2" s="317" t="s">
        <v>122</v>
      </c>
      <c r="S2" s="317"/>
      <c r="T2" s="317"/>
      <c r="U2" s="317"/>
      <c r="V2" s="317"/>
      <c r="W2" s="318"/>
      <c r="X2" s="697" t="s">
        <v>123</v>
      </c>
      <c r="Y2" s="698"/>
      <c r="Z2" s="699" t="s">
        <v>124</v>
      </c>
      <c r="AA2" s="700"/>
      <c r="AB2" s="320"/>
      <c r="AC2" s="440"/>
      <c r="AD2" s="690" t="s">
        <v>118</v>
      </c>
      <c r="AE2" s="691"/>
      <c r="AF2" s="317"/>
      <c r="AG2" s="318"/>
      <c r="AH2" s="692" t="s">
        <v>123</v>
      </c>
      <c r="AI2" s="317" t="s">
        <v>120</v>
      </c>
      <c r="AJ2" s="317"/>
      <c r="AK2" s="317"/>
      <c r="AL2" s="317"/>
      <c r="AM2" s="317"/>
      <c r="AN2" s="319"/>
      <c r="AO2" s="665" t="s">
        <v>121</v>
      </c>
      <c r="AP2" s="695"/>
      <c r="AQ2" s="695"/>
      <c r="AR2" s="695"/>
      <c r="AS2" s="695"/>
      <c r="AT2" s="696"/>
      <c r="AU2" s="317" t="s">
        <v>122</v>
      </c>
      <c r="AV2" s="317"/>
      <c r="AW2" s="317"/>
      <c r="AX2" s="317"/>
      <c r="AY2" s="317"/>
      <c r="AZ2" s="318"/>
      <c r="BA2" s="697" t="s">
        <v>123</v>
      </c>
      <c r="BB2" s="698"/>
      <c r="BC2" s="699" t="s">
        <v>124</v>
      </c>
      <c r="BD2" s="700"/>
    </row>
    <row r="3" spans="1:56" s="321" customFormat="1" ht="9" customHeight="1">
      <c r="A3" s="322"/>
      <c r="B3" s="323"/>
      <c r="C3" s="324" t="s">
        <v>125</v>
      </c>
      <c r="D3" s="325"/>
      <c r="E3" s="693"/>
      <c r="F3" s="326"/>
      <c r="G3" s="326"/>
      <c r="H3" s="326"/>
      <c r="I3" s="326"/>
      <c r="J3" s="326"/>
      <c r="K3" s="327"/>
      <c r="L3" s="328"/>
      <c r="M3" s="329"/>
      <c r="N3" s="330"/>
      <c r="O3" s="329"/>
      <c r="P3" s="329"/>
      <c r="Q3" s="331"/>
      <c r="R3" s="328"/>
      <c r="S3" s="328"/>
      <c r="T3" s="328"/>
      <c r="U3" s="328"/>
      <c r="V3" s="328"/>
      <c r="W3" s="332"/>
      <c r="X3" s="333"/>
      <c r="Y3" s="332"/>
      <c r="Z3" s="701"/>
      <c r="AA3" s="702"/>
      <c r="AB3" s="320"/>
      <c r="AD3" s="322"/>
      <c r="AE3" s="323"/>
      <c r="AF3" s="324" t="s">
        <v>125</v>
      </c>
      <c r="AG3" s="325"/>
      <c r="AH3" s="693"/>
      <c r="AI3" s="326"/>
      <c r="AJ3" s="326"/>
      <c r="AK3" s="326"/>
      <c r="AL3" s="326"/>
      <c r="AM3" s="326"/>
      <c r="AN3" s="327"/>
      <c r="AO3" s="328"/>
      <c r="AP3" s="329"/>
      <c r="AQ3" s="330"/>
      <c r="AR3" s="329"/>
      <c r="AS3" s="329"/>
      <c r="AT3" s="331"/>
      <c r="AU3" s="328"/>
      <c r="AV3" s="328"/>
      <c r="AW3" s="328"/>
      <c r="AX3" s="328"/>
      <c r="AY3" s="328"/>
      <c r="AZ3" s="332"/>
      <c r="BA3" s="333"/>
      <c r="BB3" s="332"/>
      <c r="BC3" s="701"/>
      <c r="BD3" s="702"/>
    </row>
    <row r="4" spans="1:56" s="321" customFormat="1" ht="9" customHeight="1">
      <c r="A4" s="322"/>
      <c r="B4" s="323"/>
      <c r="C4" s="334"/>
      <c r="D4" s="335"/>
      <c r="E4" s="693"/>
      <c r="F4" s="326"/>
      <c r="G4" s="326"/>
      <c r="H4" s="326"/>
      <c r="I4" s="326"/>
      <c r="J4" s="326"/>
      <c r="K4" s="327"/>
      <c r="L4" s="328"/>
      <c r="M4" s="336"/>
      <c r="N4" s="331"/>
      <c r="O4" s="336"/>
      <c r="P4" s="336"/>
      <c r="Q4" s="331"/>
      <c r="R4" s="328"/>
      <c r="S4" s="328"/>
      <c r="T4" s="328"/>
      <c r="U4" s="328"/>
      <c r="V4" s="328"/>
      <c r="W4" s="332"/>
      <c r="X4" s="333"/>
      <c r="Y4" s="332"/>
      <c r="Z4" s="701"/>
      <c r="AA4" s="702"/>
      <c r="AB4" s="320"/>
      <c r="AD4" s="322"/>
      <c r="AE4" s="323"/>
      <c r="AF4" s="334"/>
      <c r="AG4" s="335"/>
      <c r="AH4" s="693"/>
      <c r="AI4" s="326"/>
      <c r="AJ4" s="326"/>
      <c r="AK4" s="326"/>
      <c r="AL4" s="326"/>
      <c r="AM4" s="326"/>
      <c r="AN4" s="327"/>
      <c r="AO4" s="328"/>
      <c r="AP4" s="336"/>
      <c r="AQ4" s="331"/>
      <c r="AR4" s="336"/>
      <c r="AS4" s="336"/>
      <c r="AT4" s="331"/>
      <c r="AU4" s="328"/>
      <c r="AV4" s="328"/>
      <c r="AW4" s="328"/>
      <c r="AX4" s="328"/>
      <c r="AY4" s="328"/>
      <c r="AZ4" s="332"/>
      <c r="BA4" s="333"/>
      <c r="BB4" s="332"/>
      <c r="BC4" s="701"/>
      <c r="BD4" s="702"/>
    </row>
    <row r="5" spans="1:56" s="321" customFormat="1" ht="9" customHeight="1" thickBot="1">
      <c r="A5" s="337"/>
      <c r="B5" s="338"/>
      <c r="C5" s="339"/>
      <c r="D5" s="340"/>
      <c r="E5" s="694"/>
      <c r="F5" s="341"/>
      <c r="G5" s="341"/>
      <c r="H5" s="341"/>
      <c r="I5" s="341"/>
      <c r="J5" s="341"/>
      <c r="K5" s="342"/>
      <c r="L5" s="705" t="s">
        <v>126</v>
      </c>
      <c r="M5" s="706"/>
      <c r="N5" s="706"/>
      <c r="O5" s="706"/>
      <c r="P5" s="706"/>
      <c r="Q5" s="707"/>
      <c r="R5" s="343"/>
      <c r="S5" s="343"/>
      <c r="T5" s="343"/>
      <c r="U5" s="343"/>
      <c r="V5" s="343"/>
      <c r="W5" s="344"/>
      <c r="X5" s="345"/>
      <c r="Y5" s="344"/>
      <c r="Z5" s="703"/>
      <c r="AA5" s="704"/>
      <c r="AB5" s="320"/>
      <c r="AC5" s="440"/>
      <c r="AD5" s="337"/>
      <c r="AE5" s="338"/>
      <c r="AF5" s="339"/>
      <c r="AG5" s="340"/>
      <c r="AH5" s="694"/>
      <c r="AI5" s="341"/>
      <c r="AJ5" s="341"/>
      <c r="AK5" s="341"/>
      <c r="AL5" s="341"/>
      <c r="AM5" s="341"/>
      <c r="AN5" s="342"/>
      <c r="AO5" s="705" t="s">
        <v>126</v>
      </c>
      <c r="AP5" s="706"/>
      <c r="AQ5" s="706"/>
      <c r="AR5" s="706"/>
      <c r="AS5" s="706"/>
      <c r="AT5" s="707"/>
      <c r="AU5" s="343"/>
      <c r="AV5" s="343"/>
      <c r="AW5" s="343"/>
      <c r="AX5" s="343"/>
      <c r="AY5" s="343"/>
      <c r="AZ5" s="344"/>
      <c r="BA5" s="345"/>
      <c r="BB5" s="344"/>
      <c r="BC5" s="703"/>
      <c r="BD5" s="704"/>
    </row>
    <row r="6" spans="1:56" ht="12">
      <c r="A6" s="348"/>
      <c r="B6" s="349"/>
      <c r="C6" s="350"/>
      <c r="D6" s="351"/>
      <c r="E6" s="352">
        <v>1</v>
      </c>
      <c r="F6" s="353"/>
      <c r="G6" s="353"/>
      <c r="H6" s="353"/>
      <c r="I6" s="353"/>
      <c r="J6" s="354"/>
      <c r="K6" s="355"/>
      <c r="L6" s="356"/>
      <c r="M6" s="357"/>
      <c r="N6" s="356"/>
      <c r="O6" s="357"/>
      <c r="P6" s="356"/>
      <c r="Q6" s="357"/>
      <c r="R6" s="356"/>
      <c r="S6" s="357"/>
      <c r="T6" s="356"/>
      <c r="U6" s="357"/>
      <c r="V6" s="356"/>
      <c r="W6" s="357"/>
      <c r="X6" s="358"/>
      <c r="Y6" s="359"/>
      <c r="Z6" s="360"/>
      <c r="AA6" s="361"/>
      <c r="AB6" s="315"/>
      <c r="AC6" s="316"/>
      <c r="AD6" s="348"/>
      <c r="AE6" s="349"/>
      <c r="AF6" s="350"/>
      <c r="AG6" s="351"/>
      <c r="AH6" s="352">
        <v>1</v>
      </c>
      <c r="AI6" s="353"/>
      <c r="AJ6" s="353"/>
      <c r="AK6" s="353"/>
      <c r="AL6" s="353"/>
      <c r="AM6" s="354"/>
      <c r="AN6" s="355"/>
      <c r="AO6" s="356"/>
      <c r="AP6" s="357"/>
      <c r="AQ6" s="356"/>
      <c r="AR6" s="357"/>
      <c r="AS6" s="356"/>
      <c r="AT6" s="357"/>
      <c r="AU6" s="356"/>
      <c r="AV6" s="357"/>
      <c r="AW6" s="356"/>
      <c r="AX6" s="357"/>
      <c r="AY6" s="356"/>
      <c r="AZ6" s="357"/>
      <c r="BA6" s="358"/>
      <c r="BB6" s="359"/>
      <c r="BC6" s="360"/>
      <c r="BD6" s="361"/>
    </row>
    <row r="7" spans="1:56" ht="12.75" thickBot="1">
      <c r="A7" s="363"/>
      <c r="B7" s="355"/>
      <c r="C7" s="353"/>
      <c r="D7" s="355"/>
      <c r="E7" s="364"/>
      <c r="F7" s="353"/>
      <c r="G7" s="353"/>
      <c r="H7" s="353"/>
      <c r="I7" s="353"/>
      <c r="J7" s="353"/>
      <c r="K7" s="355"/>
      <c r="L7" s="353"/>
      <c r="M7" s="355"/>
      <c r="N7" s="353"/>
      <c r="O7" s="355"/>
      <c r="P7" s="353"/>
      <c r="Q7" s="355"/>
      <c r="R7" s="353"/>
      <c r="S7" s="355"/>
      <c r="T7" s="353"/>
      <c r="U7" s="355"/>
      <c r="V7" s="353"/>
      <c r="W7" s="355"/>
      <c r="X7" s="365"/>
      <c r="Y7" s="366"/>
      <c r="Z7" s="360"/>
      <c r="AA7" s="361"/>
      <c r="AB7" s="315"/>
      <c r="AC7" s="316"/>
      <c r="AD7" s="363"/>
      <c r="AE7" s="355"/>
      <c r="AF7" s="353"/>
      <c r="AG7" s="355"/>
      <c r="AH7" s="364"/>
      <c r="AI7" s="353"/>
      <c r="AJ7" s="353"/>
      <c r="AK7" s="353"/>
      <c r="AL7" s="353"/>
      <c r="AM7" s="353"/>
      <c r="AN7" s="355"/>
      <c r="AO7" s="353"/>
      <c r="AP7" s="355"/>
      <c r="AQ7" s="353"/>
      <c r="AR7" s="355"/>
      <c r="AS7" s="353"/>
      <c r="AT7" s="355"/>
      <c r="AU7" s="353"/>
      <c r="AV7" s="355"/>
      <c r="AW7" s="353"/>
      <c r="AX7" s="355"/>
      <c r="AY7" s="353"/>
      <c r="AZ7" s="355"/>
      <c r="BA7" s="365"/>
      <c r="BB7" s="366"/>
      <c r="BC7" s="367"/>
      <c r="BD7" s="361"/>
    </row>
    <row r="8" spans="1:56" ht="12">
      <c r="A8" s="369"/>
      <c r="B8" s="370"/>
      <c r="C8" s="371"/>
      <c r="D8" s="372"/>
      <c r="E8" s="373">
        <v>2</v>
      </c>
      <c r="F8" s="374"/>
      <c r="G8" s="374"/>
      <c r="H8" s="374"/>
      <c r="I8" s="374"/>
      <c r="J8" s="374"/>
      <c r="K8" s="370"/>
      <c r="L8" s="374"/>
      <c r="M8" s="370"/>
      <c r="N8" s="374"/>
      <c r="O8" s="370"/>
      <c r="P8" s="374"/>
      <c r="Q8" s="370"/>
      <c r="R8" s="374"/>
      <c r="S8" s="370"/>
      <c r="T8" s="374"/>
      <c r="U8" s="370"/>
      <c r="V8" s="374"/>
      <c r="W8" s="370"/>
      <c r="X8" s="375"/>
      <c r="Y8" s="372"/>
      <c r="Z8" s="360"/>
      <c r="AA8" s="361"/>
      <c r="AB8" s="315"/>
      <c r="AC8" s="316"/>
      <c r="AD8" s="369"/>
      <c r="AE8" s="370"/>
      <c r="AF8" s="371"/>
      <c r="AG8" s="372"/>
      <c r="AH8" s="373">
        <v>2</v>
      </c>
      <c r="AI8" s="374"/>
      <c r="AJ8" s="374"/>
      <c r="AK8" s="374"/>
      <c r="AL8" s="374"/>
      <c r="AM8" s="374"/>
      <c r="AN8" s="370"/>
      <c r="AO8" s="374"/>
      <c r="AP8" s="370"/>
      <c r="AQ8" s="374"/>
      <c r="AR8" s="370"/>
      <c r="AS8" s="374"/>
      <c r="AT8" s="370"/>
      <c r="AU8" s="374"/>
      <c r="AV8" s="370"/>
      <c r="AW8" s="374"/>
      <c r="AX8" s="370"/>
      <c r="AY8" s="374"/>
      <c r="AZ8" s="370"/>
      <c r="BA8" s="375"/>
      <c r="BB8" s="372"/>
      <c r="BC8" s="360"/>
      <c r="BD8" s="361"/>
    </row>
    <row r="9" spans="1:56" ht="12.75" thickBot="1">
      <c r="A9" s="369"/>
      <c r="B9" s="370"/>
      <c r="C9" s="374"/>
      <c r="D9" s="370"/>
      <c r="E9" s="381"/>
      <c r="F9" s="374"/>
      <c r="G9" s="374"/>
      <c r="H9" s="374"/>
      <c r="I9" s="374"/>
      <c r="J9" s="374"/>
      <c r="K9" s="370"/>
      <c r="L9" s="374"/>
      <c r="M9" s="370"/>
      <c r="N9" s="374"/>
      <c r="O9" s="370"/>
      <c r="P9" s="374"/>
      <c r="Q9" s="370"/>
      <c r="R9" s="374"/>
      <c r="S9" s="370"/>
      <c r="T9" s="374"/>
      <c r="U9" s="370"/>
      <c r="V9" s="374"/>
      <c r="W9" s="370"/>
      <c r="X9" s="369"/>
      <c r="Y9" s="370"/>
      <c r="Z9" s="360"/>
      <c r="AA9" s="361"/>
      <c r="AB9" s="315"/>
      <c r="AC9" s="316"/>
      <c r="AD9" s="369"/>
      <c r="AE9" s="370"/>
      <c r="AF9" s="374"/>
      <c r="AG9" s="370"/>
      <c r="AH9" s="381"/>
      <c r="AI9" s="374"/>
      <c r="AJ9" s="374"/>
      <c r="AK9" s="374"/>
      <c r="AL9" s="374"/>
      <c r="AM9" s="374"/>
      <c r="AN9" s="370"/>
      <c r="AO9" s="374"/>
      <c r="AP9" s="370"/>
      <c r="AQ9" s="374"/>
      <c r="AR9" s="370"/>
      <c r="AS9" s="374"/>
      <c r="AT9" s="370"/>
      <c r="AU9" s="374"/>
      <c r="AV9" s="370"/>
      <c r="AW9" s="374"/>
      <c r="AX9" s="370"/>
      <c r="AY9" s="374"/>
      <c r="AZ9" s="370"/>
      <c r="BA9" s="369"/>
      <c r="BB9" s="370"/>
      <c r="BC9" s="367"/>
      <c r="BD9" s="361"/>
    </row>
    <row r="10" spans="1:56" ht="12">
      <c r="A10" s="363"/>
      <c r="B10" s="355"/>
      <c r="C10" s="350"/>
      <c r="D10" s="351"/>
      <c r="E10" s="352">
        <v>3</v>
      </c>
      <c r="F10" s="353"/>
      <c r="G10" s="353"/>
      <c r="H10" s="353"/>
      <c r="I10" s="353"/>
      <c r="J10" s="353"/>
      <c r="K10" s="355"/>
      <c r="L10" s="353"/>
      <c r="M10" s="355"/>
      <c r="N10" s="353"/>
      <c r="O10" s="355"/>
      <c r="P10" s="353"/>
      <c r="Q10" s="355"/>
      <c r="R10" s="353"/>
      <c r="S10" s="355"/>
      <c r="T10" s="353"/>
      <c r="U10" s="355"/>
      <c r="V10" s="353"/>
      <c r="W10" s="355"/>
      <c r="X10" s="389"/>
      <c r="Y10" s="390"/>
      <c r="Z10" s="360"/>
      <c r="AA10" s="361"/>
      <c r="AB10" s="315"/>
      <c r="AC10" s="316"/>
      <c r="AD10" s="363"/>
      <c r="AE10" s="355"/>
      <c r="AF10" s="350"/>
      <c r="AG10" s="351"/>
      <c r="AH10" s="352">
        <v>3</v>
      </c>
      <c r="AI10" s="353"/>
      <c r="AJ10" s="353"/>
      <c r="AK10" s="353"/>
      <c r="AL10" s="353"/>
      <c r="AM10" s="353"/>
      <c r="AN10" s="355"/>
      <c r="AO10" s="353"/>
      <c r="AP10" s="355"/>
      <c r="AQ10" s="353"/>
      <c r="AR10" s="355"/>
      <c r="AS10" s="353"/>
      <c r="AT10" s="355"/>
      <c r="AU10" s="353"/>
      <c r="AV10" s="355"/>
      <c r="AW10" s="353"/>
      <c r="AX10" s="355"/>
      <c r="AY10" s="353"/>
      <c r="AZ10" s="355"/>
      <c r="BA10" s="389"/>
      <c r="BB10" s="390"/>
      <c r="BC10" s="360"/>
      <c r="BD10" s="361"/>
    </row>
    <row r="11" spans="1:56" ht="12.75" thickBot="1">
      <c r="A11" s="363"/>
      <c r="B11" s="355"/>
      <c r="C11" s="353"/>
      <c r="D11" s="355"/>
      <c r="E11" s="364"/>
      <c r="F11" s="353"/>
      <c r="G11" s="353"/>
      <c r="H11" s="353"/>
      <c r="I11" s="353"/>
      <c r="J11" s="353"/>
      <c r="K11" s="355"/>
      <c r="L11" s="353"/>
      <c r="M11" s="355"/>
      <c r="N11" s="353"/>
      <c r="O11" s="355"/>
      <c r="P11" s="353"/>
      <c r="Q11" s="355"/>
      <c r="R11" s="353"/>
      <c r="S11" s="355"/>
      <c r="T11" s="353"/>
      <c r="U11" s="355"/>
      <c r="V11" s="353"/>
      <c r="W11" s="355"/>
      <c r="X11" s="363"/>
      <c r="Y11" s="355"/>
      <c r="Z11" s="360"/>
      <c r="AA11" s="361"/>
      <c r="AB11" s="315"/>
      <c r="AC11" s="316"/>
      <c r="AD11" s="363"/>
      <c r="AE11" s="355"/>
      <c r="AF11" s="353"/>
      <c r="AG11" s="355"/>
      <c r="AH11" s="364"/>
      <c r="AI11" s="353"/>
      <c r="AJ11" s="353"/>
      <c r="AK11" s="353"/>
      <c r="AL11" s="353"/>
      <c r="AM11" s="353"/>
      <c r="AN11" s="355"/>
      <c r="AO11" s="353"/>
      <c r="AP11" s="355"/>
      <c r="AQ11" s="353"/>
      <c r="AR11" s="355"/>
      <c r="AS11" s="353"/>
      <c r="AT11" s="355"/>
      <c r="AU11" s="353"/>
      <c r="AV11" s="355"/>
      <c r="AW11" s="353"/>
      <c r="AX11" s="355"/>
      <c r="AY11" s="353"/>
      <c r="AZ11" s="355"/>
      <c r="BA11" s="363"/>
      <c r="BB11" s="355"/>
      <c r="BC11" s="367"/>
      <c r="BD11" s="361"/>
    </row>
    <row r="12" spans="1:56" ht="12.75" thickBot="1">
      <c r="A12" s="393"/>
      <c r="B12" s="394"/>
      <c r="C12" s="371"/>
      <c r="D12" s="372"/>
      <c r="E12" s="373">
        <v>4</v>
      </c>
      <c r="F12" s="374"/>
      <c r="G12" s="374"/>
      <c r="H12" s="374"/>
      <c r="I12" s="374"/>
      <c r="J12" s="374"/>
      <c r="K12" s="370"/>
      <c r="L12" s="374"/>
      <c r="M12" s="370"/>
      <c r="N12" s="374"/>
      <c r="O12" s="370"/>
      <c r="P12" s="374"/>
      <c r="Q12" s="370"/>
      <c r="R12" s="374"/>
      <c r="S12" s="370"/>
      <c r="T12" s="374"/>
      <c r="U12" s="370"/>
      <c r="V12" s="374"/>
      <c r="W12" s="370"/>
      <c r="X12" s="375"/>
      <c r="Y12" s="372"/>
      <c r="Z12" s="360"/>
      <c r="AA12" s="361"/>
      <c r="AB12" s="315"/>
      <c r="AC12" s="316"/>
      <c r="AD12" s="393"/>
      <c r="AE12" s="394"/>
      <c r="AF12" s="371"/>
      <c r="AG12" s="372"/>
      <c r="AH12" s="373">
        <v>4</v>
      </c>
      <c r="AI12" s="374"/>
      <c r="AJ12" s="374"/>
      <c r="AK12" s="374"/>
      <c r="AL12" s="374"/>
      <c r="AM12" s="374"/>
      <c r="AN12" s="370"/>
      <c r="AO12" s="374"/>
      <c r="AP12" s="370"/>
      <c r="AQ12" s="374"/>
      <c r="AR12" s="370"/>
      <c r="AS12" s="374"/>
      <c r="AT12" s="370"/>
      <c r="AU12" s="374"/>
      <c r="AV12" s="370"/>
      <c r="AW12" s="374"/>
      <c r="AX12" s="370"/>
      <c r="AY12" s="374"/>
      <c r="AZ12" s="370"/>
      <c r="BA12" s="375"/>
      <c r="BB12" s="372"/>
      <c r="BC12" s="360"/>
      <c r="BD12" s="361"/>
    </row>
    <row r="13" spans="1:56" ht="12.75" thickBot="1">
      <c r="A13" s="369"/>
      <c r="B13" s="370"/>
      <c r="C13" s="374"/>
      <c r="D13" s="370"/>
      <c r="E13" s="381"/>
      <c r="F13" s="374"/>
      <c r="G13" s="374"/>
      <c r="H13" s="374"/>
      <c r="I13" s="374"/>
      <c r="J13" s="374"/>
      <c r="K13" s="370"/>
      <c r="L13" s="374"/>
      <c r="M13" s="370"/>
      <c r="N13" s="374"/>
      <c r="O13" s="370"/>
      <c r="P13" s="374"/>
      <c r="Q13" s="370"/>
      <c r="R13" s="374"/>
      <c r="S13" s="370"/>
      <c r="T13" s="374"/>
      <c r="U13" s="370"/>
      <c r="V13" s="374"/>
      <c r="W13" s="370"/>
      <c r="X13" s="369"/>
      <c r="Y13" s="370"/>
      <c r="Z13" s="360"/>
      <c r="AA13" s="361"/>
      <c r="AB13" s="315"/>
      <c r="AC13" s="316"/>
      <c r="AD13" s="369"/>
      <c r="AE13" s="370"/>
      <c r="AF13" s="374"/>
      <c r="AG13" s="370"/>
      <c r="AH13" s="381"/>
      <c r="AI13" s="374"/>
      <c r="AJ13" s="374"/>
      <c r="AK13" s="374"/>
      <c r="AL13" s="374"/>
      <c r="AM13" s="374"/>
      <c r="AN13" s="370"/>
      <c r="AO13" s="374"/>
      <c r="AP13" s="370"/>
      <c r="AQ13" s="374"/>
      <c r="AR13" s="370"/>
      <c r="AS13" s="374"/>
      <c r="AT13" s="370"/>
      <c r="AU13" s="374"/>
      <c r="AV13" s="370"/>
      <c r="AW13" s="374"/>
      <c r="AX13" s="370"/>
      <c r="AY13" s="374"/>
      <c r="AZ13" s="370"/>
      <c r="BA13" s="369"/>
      <c r="BB13" s="370"/>
      <c r="BC13" s="367"/>
      <c r="BD13" s="361"/>
    </row>
    <row r="14" spans="1:56" ht="12">
      <c r="A14" s="363"/>
      <c r="B14" s="355"/>
      <c r="C14" s="350"/>
      <c r="D14" s="351"/>
      <c r="E14" s="352">
        <v>5</v>
      </c>
      <c r="F14" s="353"/>
      <c r="G14" s="353"/>
      <c r="H14" s="353"/>
      <c r="I14" s="353"/>
      <c r="J14" s="353"/>
      <c r="K14" s="355"/>
      <c r="L14" s="353"/>
      <c r="M14" s="355"/>
      <c r="N14" s="353"/>
      <c r="O14" s="355"/>
      <c r="P14" s="353"/>
      <c r="Q14" s="355"/>
      <c r="R14" s="353"/>
      <c r="S14" s="355"/>
      <c r="T14" s="353"/>
      <c r="U14" s="355"/>
      <c r="V14" s="353"/>
      <c r="W14" s="355"/>
      <c r="X14" s="389"/>
      <c r="Y14" s="390"/>
      <c r="Z14" s="360"/>
      <c r="AA14" s="361"/>
      <c r="AB14" s="315"/>
      <c r="AC14" s="316"/>
      <c r="AD14" s="363"/>
      <c r="AE14" s="355"/>
      <c r="AF14" s="350"/>
      <c r="AG14" s="351"/>
      <c r="AH14" s="352">
        <v>5</v>
      </c>
      <c r="AI14" s="353"/>
      <c r="AJ14" s="353"/>
      <c r="AK14" s="353"/>
      <c r="AL14" s="353"/>
      <c r="AM14" s="353"/>
      <c r="AN14" s="355"/>
      <c r="AO14" s="353"/>
      <c r="AP14" s="355"/>
      <c r="AQ14" s="353"/>
      <c r="AR14" s="355"/>
      <c r="AS14" s="353"/>
      <c r="AT14" s="355"/>
      <c r="AU14" s="353"/>
      <c r="AV14" s="355"/>
      <c r="AW14" s="353"/>
      <c r="AX14" s="355"/>
      <c r="AY14" s="353"/>
      <c r="AZ14" s="355"/>
      <c r="BA14" s="389"/>
      <c r="BB14" s="390"/>
      <c r="BC14" s="360"/>
      <c r="BD14" s="361"/>
    </row>
    <row r="15" spans="1:56" ht="12.75" thickBot="1">
      <c r="A15" s="363"/>
      <c r="B15" s="355"/>
      <c r="C15" s="353"/>
      <c r="D15" s="355"/>
      <c r="E15" s="364"/>
      <c r="F15" s="353"/>
      <c r="G15" s="353"/>
      <c r="H15" s="353"/>
      <c r="I15" s="353"/>
      <c r="J15" s="353"/>
      <c r="K15" s="355"/>
      <c r="L15" s="353"/>
      <c r="M15" s="355"/>
      <c r="N15" s="353"/>
      <c r="O15" s="355"/>
      <c r="P15" s="353"/>
      <c r="Q15" s="355"/>
      <c r="R15" s="353"/>
      <c r="S15" s="355"/>
      <c r="T15" s="353"/>
      <c r="U15" s="355"/>
      <c r="V15" s="353"/>
      <c r="W15" s="355"/>
      <c r="X15" s="363"/>
      <c r="Y15" s="355"/>
      <c r="Z15" s="360"/>
      <c r="AA15" s="361"/>
      <c r="AB15" s="315"/>
      <c r="AC15" s="316"/>
      <c r="AD15" s="363"/>
      <c r="AE15" s="355"/>
      <c r="AF15" s="353"/>
      <c r="AG15" s="355"/>
      <c r="AH15" s="364"/>
      <c r="AI15" s="353"/>
      <c r="AJ15" s="353"/>
      <c r="AK15" s="353"/>
      <c r="AL15" s="353"/>
      <c r="AM15" s="353"/>
      <c r="AN15" s="355"/>
      <c r="AO15" s="353"/>
      <c r="AP15" s="355"/>
      <c r="AQ15" s="353"/>
      <c r="AR15" s="355"/>
      <c r="AS15" s="353"/>
      <c r="AT15" s="355"/>
      <c r="AU15" s="353"/>
      <c r="AV15" s="355"/>
      <c r="AW15" s="353"/>
      <c r="AX15" s="355"/>
      <c r="AY15" s="353"/>
      <c r="AZ15" s="355"/>
      <c r="BA15" s="363"/>
      <c r="BB15" s="355"/>
      <c r="BC15" s="367"/>
      <c r="BD15" s="361"/>
    </row>
    <row r="16" spans="1:56" ht="12">
      <c r="A16" s="369"/>
      <c r="B16" s="370"/>
      <c r="C16" s="371"/>
      <c r="D16" s="372"/>
      <c r="E16" s="373">
        <v>6</v>
      </c>
      <c r="F16" s="374"/>
      <c r="G16" s="374"/>
      <c r="H16" s="374"/>
      <c r="I16" s="374"/>
      <c r="J16" s="374"/>
      <c r="K16" s="370"/>
      <c r="L16" s="374"/>
      <c r="M16" s="370"/>
      <c r="N16" s="374"/>
      <c r="O16" s="370"/>
      <c r="P16" s="374"/>
      <c r="Q16" s="370"/>
      <c r="R16" s="374"/>
      <c r="S16" s="370"/>
      <c r="T16" s="374"/>
      <c r="U16" s="370"/>
      <c r="V16" s="374"/>
      <c r="W16" s="370"/>
      <c r="X16" s="375"/>
      <c r="Y16" s="372"/>
      <c r="Z16" s="360"/>
      <c r="AA16" s="361"/>
      <c r="AB16" s="315"/>
      <c r="AC16" s="316"/>
      <c r="AD16" s="369"/>
      <c r="AE16" s="370"/>
      <c r="AF16" s="371"/>
      <c r="AG16" s="372"/>
      <c r="AH16" s="373">
        <v>6</v>
      </c>
      <c r="AI16" s="374"/>
      <c r="AJ16" s="374"/>
      <c r="AK16" s="374"/>
      <c r="AL16" s="374"/>
      <c r="AM16" s="374"/>
      <c r="AN16" s="370"/>
      <c r="AO16" s="374"/>
      <c r="AP16" s="370"/>
      <c r="AQ16" s="374"/>
      <c r="AR16" s="370"/>
      <c r="AS16" s="374"/>
      <c r="AT16" s="370"/>
      <c r="AU16" s="374"/>
      <c r="AV16" s="370"/>
      <c r="AW16" s="374"/>
      <c r="AX16" s="370"/>
      <c r="AY16" s="374"/>
      <c r="AZ16" s="370"/>
      <c r="BA16" s="375"/>
      <c r="BB16" s="372"/>
      <c r="BC16" s="360"/>
      <c r="BD16" s="361"/>
    </row>
    <row r="17" spans="1:56" ht="12.75" thickBot="1">
      <c r="A17" s="369"/>
      <c r="B17" s="370"/>
      <c r="C17" s="374"/>
      <c r="D17" s="370"/>
      <c r="E17" s="381"/>
      <c r="F17" s="374"/>
      <c r="G17" s="374"/>
      <c r="H17" s="374"/>
      <c r="I17" s="374"/>
      <c r="J17" s="374"/>
      <c r="K17" s="370"/>
      <c r="L17" s="374"/>
      <c r="M17" s="370"/>
      <c r="N17" s="374"/>
      <c r="O17" s="370"/>
      <c r="P17" s="374"/>
      <c r="Q17" s="370"/>
      <c r="R17" s="374"/>
      <c r="S17" s="370"/>
      <c r="T17" s="374"/>
      <c r="U17" s="370"/>
      <c r="V17" s="374"/>
      <c r="W17" s="370"/>
      <c r="X17" s="369"/>
      <c r="Y17" s="370"/>
      <c r="Z17" s="360"/>
      <c r="AA17" s="361"/>
      <c r="AB17" s="315"/>
      <c r="AC17" s="316"/>
      <c r="AD17" s="369"/>
      <c r="AE17" s="370"/>
      <c r="AF17" s="374"/>
      <c r="AG17" s="370"/>
      <c r="AH17" s="381"/>
      <c r="AI17" s="374"/>
      <c r="AJ17" s="374"/>
      <c r="AK17" s="374"/>
      <c r="AL17" s="374"/>
      <c r="AM17" s="374"/>
      <c r="AN17" s="370"/>
      <c r="AO17" s="374"/>
      <c r="AP17" s="370"/>
      <c r="AQ17" s="374"/>
      <c r="AR17" s="370"/>
      <c r="AS17" s="374"/>
      <c r="AT17" s="370"/>
      <c r="AU17" s="374"/>
      <c r="AV17" s="370"/>
      <c r="AW17" s="374"/>
      <c r="AX17" s="370"/>
      <c r="AY17" s="374"/>
      <c r="AZ17" s="370"/>
      <c r="BA17" s="369"/>
      <c r="BB17" s="370"/>
      <c r="BC17" s="367"/>
      <c r="BD17" s="361"/>
    </row>
    <row r="18" spans="1:56" ht="12.75" thickBot="1">
      <c r="A18" s="400"/>
      <c r="B18" s="401"/>
      <c r="C18" s="350"/>
      <c r="D18" s="351"/>
      <c r="E18" s="352">
        <v>7</v>
      </c>
      <c r="F18" s="353"/>
      <c r="G18" s="353"/>
      <c r="H18" s="353"/>
      <c r="I18" s="353"/>
      <c r="J18" s="353"/>
      <c r="K18" s="355"/>
      <c r="L18" s="353"/>
      <c r="M18" s="355"/>
      <c r="N18" s="353"/>
      <c r="O18" s="355"/>
      <c r="P18" s="353"/>
      <c r="Q18" s="355"/>
      <c r="R18" s="353"/>
      <c r="S18" s="355"/>
      <c r="T18" s="353"/>
      <c r="U18" s="355"/>
      <c r="V18" s="353"/>
      <c r="W18" s="355"/>
      <c r="X18" s="389"/>
      <c r="Y18" s="390"/>
      <c r="Z18" s="360"/>
      <c r="AA18" s="361"/>
      <c r="AB18" s="315"/>
      <c r="AC18" s="316"/>
      <c r="AD18" s="400"/>
      <c r="AE18" s="401"/>
      <c r="AF18" s="350"/>
      <c r="AG18" s="351"/>
      <c r="AH18" s="352">
        <v>7</v>
      </c>
      <c r="AI18" s="353"/>
      <c r="AJ18" s="353"/>
      <c r="AK18" s="353"/>
      <c r="AL18" s="353"/>
      <c r="AM18" s="353"/>
      <c r="AN18" s="355"/>
      <c r="AO18" s="353"/>
      <c r="AP18" s="355"/>
      <c r="AQ18" s="353"/>
      <c r="AR18" s="355"/>
      <c r="AS18" s="353"/>
      <c r="AT18" s="355"/>
      <c r="AU18" s="353"/>
      <c r="AV18" s="355"/>
      <c r="AW18" s="353"/>
      <c r="AX18" s="355"/>
      <c r="AY18" s="353"/>
      <c r="AZ18" s="355"/>
      <c r="BA18" s="389"/>
      <c r="BB18" s="390"/>
      <c r="BC18" s="360"/>
      <c r="BD18" s="361"/>
    </row>
    <row r="19" spans="1:56" ht="12.75" thickBot="1">
      <c r="A19" s="363"/>
      <c r="B19" s="355"/>
      <c r="C19" s="353"/>
      <c r="D19" s="355"/>
      <c r="E19" s="364"/>
      <c r="F19" s="353"/>
      <c r="G19" s="353"/>
      <c r="H19" s="353"/>
      <c r="I19" s="353"/>
      <c r="J19" s="353"/>
      <c r="K19" s="355"/>
      <c r="L19" s="353"/>
      <c r="M19" s="355"/>
      <c r="N19" s="353"/>
      <c r="O19" s="355"/>
      <c r="P19" s="353"/>
      <c r="Q19" s="355"/>
      <c r="R19" s="353"/>
      <c r="S19" s="355"/>
      <c r="T19" s="353"/>
      <c r="U19" s="355"/>
      <c r="V19" s="353"/>
      <c r="W19" s="355"/>
      <c r="X19" s="363"/>
      <c r="Y19" s="355"/>
      <c r="Z19" s="367"/>
      <c r="AA19" s="361"/>
      <c r="AB19" s="315"/>
      <c r="AC19" s="316"/>
      <c r="AD19" s="363"/>
      <c r="AE19" s="355"/>
      <c r="AF19" s="353"/>
      <c r="AG19" s="355"/>
      <c r="AH19" s="364"/>
      <c r="AI19" s="353"/>
      <c r="AJ19" s="353"/>
      <c r="AK19" s="353"/>
      <c r="AL19" s="353"/>
      <c r="AM19" s="353"/>
      <c r="AN19" s="355"/>
      <c r="AO19" s="353"/>
      <c r="AP19" s="355"/>
      <c r="AQ19" s="353"/>
      <c r="AR19" s="355"/>
      <c r="AS19" s="353"/>
      <c r="AT19" s="355"/>
      <c r="AU19" s="353"/>
      <c r="AV19" s="355"/>
      <c r="AW19" s="353"/>
      <c r="AX19" s="355"/>
      <c r="AY19" s="353"/>
      <c r="AZ19" s="355"/>
      <c r="BA19" s="363"/>
      <c r="BB19" s="355"/>
      <c r="BC19" s="367"/>
      <c r="BD19" s="361"/>
    </row>
    <row r="20" spans="1:56" ht="12">
      <c r="A20" s="369"/>
      <c r="B20" s="370"/>
      <c r="C20" s="371"/>
      <c r="D20" s="372"/>
      <c r="E20" s="373">
        <v>8</v>
      </c>
      <c r="F20" s="374"/>
      <c r="G20" s="374"/>
      <c r="H20" s="374"/>
      <c r="I20" s="374"/>
      <c r="J20" s="374"/>
      <c r="K20" s="370"/>
      <c r="L20" s="374"/>
      <c r="M20" s="370"/>
      <c r="N20" s="374"/>
      <c r="O20" s="370"/>
      <c r="P20" s="374"/>
      <c r="Q20" s="370"/>
      <c r="R20" s="374"/>
      <c r="S20" s="370"/>
      <c r="T20" s="374"/>
      <c r="U20" s="370"/>
      <c r="V20" s="374"/>
      <c r="W20" s="370"/>
      <c r="X20" s="375"/>
      <c r="Y20" s="372"/>
      <c r="Z20" s="360"/>
      <c r="AA20" s="361"/>
      <c r="AB20" s="315"/>
      <c r="AC20" s="316"/>
      <c r="AD20" s="369"/>
      <c r="AE20" s="370"/>
      <c r="AF20" s="371"/>
      <c r="AG20" s="372"/>
      <c r="AH20" s="373">
        <v>8</v>
      </c>
      <c r="AI20" s="374"/>
      <c r="AJ20" s="374"/>
      <c r="AK20" s="374"/>
      <c r="AL20" s="374"/>
      <c r="AM20" s="374"/>
      <c r="AN20" s="370"/>
      <c r="AO20" s="374"/>
      <c r="AP20" s="370"/>
      <c r="AQ20" s="374"/>
      <c r="AR20" s="370"/>
      <c r="AS20" s="374"/>
      <c r="AT20" s="370"/>
      <c r="AU20" s="374"/>
      <c r="AV20" s="370"/>
      <c r="AW20" s="374"/>
      <c r="AX20" s="370"/>
      <c r="AY20" s="374"/>
      <c r="AZ20" s="370"/>
      <c r="BA20" s="375"/>
      <c r="BB20" s="372"/>
      <c r="BC20" s="360"/>
      <c r="BD20" s="361"/>
    </row>
    <row r="21" spans="1:56" ht="12.75" thickBot="1">
      <c r="A21" s="369"/>
      <c r="B21" s="370"/>
      <c r="C21" s="374"/>
      <c r="D21" s="370"/>
      <c r="E21" s="381"/>
      <c r="F21" s="374"/>
      <c r="G21" s="374"/>
      <c r="H21" s="374"/>
      <c r="I21" s="374"/>
      <c r="J21" s="374"/>
      <c r="K21" s="370"/>
      <c r="L21" s="374"/>
      <c r="M21" s="370"/>
      <c r="N21" s="374"/>
      <c r="O21" s="370"/>
      <c r="P21" s="374"/>
      <c r="Q21" s="370"/>
      <c r="R21" s="374"/>
      <c r="S21" s="370"/>
      <c r="T21" s="374"/>
      <c r="U21" s="370"/>
      <c r="V21" s="374"/>
      <c r="W21" s="370"/>
      <c r="X21" s="369"/>
      <c r="Y21" s="370"/>
      <c r="Z21" s="360"/>
      <c r="AA21" s="361"/>
      <c r="AB21" s="315"/>
      <c r="AC21" s="316"/>
      <c r="AD21" s="369"/>
      <c r="AE21" s="370"/>
      <c r="AF21" s="374"/>
      <c r="AG21" s="370"/>
      <c r="AH21" s="381"/>
      <c r="AI21" s="374"/>
      <c r="AJ21" s="374"/>
      <c r="AK21" s="374"/>
      <c r="AL21" s="374"/>
      <c r="AM21" s="374"/>
      <c r="AN21" s="370"/>
      <c r="AO21" s="374"/>
      <c r="AP21" s="370"/>
      <c r="AQ21" s="374"/>
      <c r="AR21" s="370"/>
      <c r="AS21" s="374"/>
      <c r="AT21" s="370"/>
      <c r="AU21" s="374"/>
      <c r="AV21" s="370"/>
      <c r="AW21" s="374"/>
      <c r="AX21" s="370"/>
      <c r="AY21" s="374"/>
      <c r="AZ21" s="370"/>
      <c r="BA21" s="369"/>
      <c r="BB21" s="370"/>
      <c r="BC21" s="367"/>
      <c r="BD21" s="361"/>
    </row>
    <row r="22" spans="1:56" ht="12">
      <c r="A22" s="363"/>
      <c r="B22" s="355"/>
      <c r="C22" s="350"/>
      <c r="D22" s="351"/>
      <c r="E22" s="352">
        <v>9</v>
      </c>
      <c r="F22" s="353"/>
      <c r="G22" s="353"/>
      <c r="H22" s="353"/>
      <c r="I22" s="353"/>
      <c r="J22" s="353"/>
      <c r="K22" s="355"/>
      <c r="L22" s="353"/>
      <c r="M22" s="355"/>
      <c r="N22" s="353"/>
      <c r="O22" s="355"/>
      <c r="P22" s="353"/>
      <c r="Q22" s="355"/>
      <c r="R22" s="353"/>
      <c r="S22" s="355"/>
      <c r="T22" s="353"/>
      <c r="U22" s="355"/>
      <c r="V22" s="353"/>
      <c r="W22" s="355"/>
      <c r="X22" s="389"/>
      <c r="Y22" s="390"/>
      <c r="Z22" s="360"/>
      <c r="AA22" s="361"/>
      <c r="AB22" s="315"/>
      <c r="AC22" s="316"/>
      <c r="AD22" s="363"/>
      <c r="AE22" s="355"/>
      <c r="AF22" s="350"/>
      <c r="AG22" s="351"/>
      <c r="AH22" s="352">
        <v>9</v>
      </c>
      <c r="AI22" s="353"/>
      <c r="AJ22" s="353"/>
      <c r="AK22" s="353"/>
      <c r="AL22" s="353"/>
      <c r="AM22" s="353"/>
      <c r="AN22" s="355"/>
      <c r="AO22" s="353"/>
      <c r="AP22" s="355"/>
      <c r="AQ22" s="353"/>
      <c r="AR22" s="355"/>
      <c r="AS22" s="353"/>
      <c r="AT22" s="355"/>
      <c r="AU22" s="353"/>
      <c r="AV22" s="355"/>
      <c r="AW22" s="353"/>
      <c r="AX22" s="355"/>
      <c r="AY22" s="353"/>
      <c r="AZ22" s="355"/>
      <c r="BA22" s="389"/>
      <c r="BB22" s="390"/>
      <c r="BC22" s="360"/>
      <c r="BD22" s="361"/>
    </row>
    <row r="23" spans="1:56" ht="12.75" thickBot="1">
      <c r="A23" s="363"/>
      <c r="B23" s="355"/>
      <c r="C23" s="353"/>
      <c r="D23" s="355"/>
      <c r="E23" s="364"/>
      <c r="F23" s="353"/>
      <c r="G23" s="353"/>
      <c r="H23" s="353"/>
      <c r="I23" s="353"/>
      <c r="J23" s="353"/>
      <c r="K23" s="355"/>
      <c r="L23" s="353"/>
      <c r="M23" s="355"/>
      <c r="N23" s="353"/>
      <c r="O23" s="355"/>
      <c r="P23" s="353"/>
      <c r="Q23" s="355"/>
      <c r="R23" s="353"/>
      <c r="S23" s="355"/>
      <c r="T23" s="353"/>
      <c r="U23" s="355"/>
      <c r="V23" s="353"/>
      <c r="W23" s="355"/>
      <c r="X23" s="363"/>
      <c r="Y23" s="355"/>
      <c r="Z23" s="367"/>
      <c r="AA23" s="361"/>
      <c r="AB23" s="315"/>
      <c r="AC23" s="316"/>
      <c r="AD23" s="363"/>
      <c r="AE23" s="355"/>
      <c r="AF23" s="353"/>
      <c r="AG23" s="355"/>
      <c r="AH23" s="364"/>
      <c r="AI23" s="353"/>
      <c r="AJ23" s="353"/>
      <c r="AK23" s="353"/>
      <c r="AL23" s="353"/>
      <c r="AM23" s="353"/>
      <c r="AN23" s="355"/>
      <c r="AO23" s="353"/>
      <c r="AP23" s="355"/>
      <c r="AQ23" s="353"/>
      <c r="AR23" s="355"/>
      <c r="AS23" s="353"/>
      <c r="AT23" s="355"/>
      <c r="AU23" s="353"/>
      <c r="AV23" s="355"/>
      <c r="AW23" s="353"/>
      <c r="AX23" s="355"/>
      <c r="AY23" s="353"/>
      <c r="AZ23" s="355"/>
      <c r="BA23" s="363"/>
      <c r="BB23" s="402"/>
      <c r="BC23" s="367"/>
      <c r="BD23" s="361"/>
    </row>
    <row r="24" spans="1:56" ht="12.75" thickBot="1">
      <c r="A24" s="393"/>
      <c r="B24" s="394"/>
      <c r="C24" s="371"/>
      <c r="D24" s="372"/>
      <c r="E24" s="373">
        <v>10</v>
      </c>
      <c r="F24" s="374"/>
      <c r="G24" s="374"/>
      <c r="H24" s="374"/>
      <c r="I24" s="374"/>
      <c r="J24" s="374"/>
      <c r="K24" s="370"/>
      <c r="L24" s="374"/>
      <c r="M24" s="370"/>
      <c r="N24" s="374"/>
      <c r="O24" s="370"/>
      <c r="P24" s="374"/>
      <c r="Q24" s="370"/>
      <c r="R24" s="374"/>
      <c r="S24" s="370"/>
      <c r="T24" s="374"/>
      <c r="U24" s="370"/>
      <c r="V24" s="374"/>
      <c r="W24" s="370"/>
      <c r="X24" s="375"/>
      <c r="Y24" s="372"/>
      <c r="Z24" s="360"/>
      <c r="AA24" s="361"/>
      <c r="AB24" s="315"/>
      <c r="AC24" s="316"/>
      <c r="AD24" s="393"/>
      <c r="AE24" s="394"/>
      <c r="AF24" s="371"/>
      <c r="AG24" s="372"/>
      <c r="AH24" s="373">
        <v>10</v>
      </c>
      <c r="AI24" s="374"/>
      <c r="AJ24" s="374"/>
      <c r="AK24" s="374"/>
      <c r="AL24" s="374"/>
      <c r="AM24" s="374"/>
      <c r="AN24" s="370"/>
      <c r="AO24" s="374"/>
      <c r="AP24" s="370"/>
      <c r="AQ24" s="374"/>
      <c r="AR24" s="370"/>
      <c r="AS24" s="374"/>
      <c r="AT24" s="370"/>
      <c r="AU24" s="374"/>
      <c r="AV24" s="370"/>
      <c r="AW24" s="374"/>
      <c r="AX24" s="370"/>
      <c r="AY24" s="374"/>
      <c r="AZ24" s="370"/>
      <c r="BA24" s="375"/>
      <c r="BB24" s="372"/>
      <c r="BC24" s="360"/>
      <c r="BD24" s="361"/>
    </row>
    <row r="25" spans="1:56" ht="12.75" thickBot="1">
      <c r="A25" s="369"/>
      <c r="B25" s="370"/>
      <c r="C25" s="374"/>
      <c r="D25" s="370"/>
      <c r="E25" s="381"/>
      <c r="F25" s="374"/>
      <c r="G25" s="374"/>
      <c r="H25" s="374"/>
      <c r="I25" s="374"/>
      <c r="J25" s="374"/>
      <c r="K25" s="370"/>
      <c r="L25" s="374"/>
      <c r="M25" s="370"/>
      <c r="N25" s="374"/>
      <c r="O25" s="370"/>
      <c r="P25" s="374"/>
      <c r="Q25" s="370"/>
      <c r="R25" s="374"/>
      <c r="S25" s="370"/>
      <c r="T25" s="374"/>
      <c r="U25" s="370"/>
      <c r="V25" s="374"/>
      <c r="W25" s="370"/>
      <c r="X25" s="369"/>
      <c r="Y25" s="370"/>
      <c r="Z25" s="360"/>
      <c r="AA25" s="361"/>
      <c r="AB25" s="315"/>
      <c r="AC25" s="316"/>
      <c r="AD25" s="369"/>
      <c r="AE25" s="370"/>
      <c r="AF25" s="374"/>
      <c r="AG25" s="370"/>
      <c r="AH25" s="381"/>
      <c r="AI25" s="374"/>
      <c r="AJ25" s="374"/>
      <c r="AK25" s="374"/>
      <c r="AL25" s="374"/>
      <c r="AM25" s="374"/>
      <c r="AN25" s="370"/>
      <c r="AO25" s="374"/>
      <c r="AP25" s="370"/>
      <c r="AQ25" s="374"/>
      <c r="AR25" s="370"/>
      <c r="AS25" s="374"/>
      <c r="AT25" s="370"/>
      <c r="AU25" s="374"/>
      <c r="AV25" s="370"/>
      <c r="AW25" s="374"/>
      <c r="AX25" s="370"/>
      <c r="AY25" s="374"/>
      <c r="AZ25" s="370"/>
      <c r="BA25" s="369"/>
      <c r="BB25" s="370"/>
      <c r="BC25" s="367"/>
      <c r="BD25" s="361"/>
    </row>
    <row r="26" spans="1:56" ht="12">
      <c r="A26" s="363"/>
      <c r="B26" s="355"/>
      <c r="C26" s="350"/>
      <c r="D26" s="351"/>
      <c r="E26" s="352">
        <v>11</v>
      </c>
      <c r="F26" s="353"/>
      <c r="G26" s="353"/>
      <c r="H26" s="353"/>
      <c r="I26" s="353"/>
      <c r="J26" s="353"/>
      <c r="K26" s="355"/>
      <c r="L26" s="353"/>
      <c r="M26" s="355"/>
      <c r="N26" s="353"/>
      <c r="O26" s="355"/>
      <c r="P26" s="353"/>
      <c r="Q26" s="355"/>
      <c r="R26" s="353"/>
      <c r="S26" s="355"/>
      <c r="T26" s="353"/>
      <c r="U26" s="355"/>
      <c r="V26" s="353"/>
      <c r="W26" s="355"/>
      <c r="X26" s="389"/>
      <c r="Y26" s="390"/>
      <c r="Z26" s="360"/>
      <c r="AA26" s="361"/>
      <c r="AB26" s="315"/>
      <c r="AC26" s="316"/>
      <c r="AD26" s="363"/>
      <c r="AE26" s="355"/>
      <c r="AF26" s="350"/>
      <c r="AG26" s="351"/>
      <c r="AH26" s="352">
        <v>11</v>
      </c>
      <c r="AI26" s="353"/>
      <c r="AJ26" s="353"/>
      <c r="AK26" s="353"/>
      <c r="AL26" s="353"/>
      <c r="AM26" s="353"/>
      <c r="AN26" s="355"/>
      <c r="AO26" s="353"/>
      <c r="AP26" s="355"/>
      <c r="AQ26" s="353"/>
      <c r="AR26" s="355"/>
      <c r="AS26" s="353"/>
      <c r="AT26" s="355"/>
      <c r="AU26" s="353"/>
      <c r="AV26" s="355"/>
      <c r="AW26" s="353"/>
      <c r="AX26" s="355"/>
      <c r="AY26" s="353"/>
      <c r="AZ26" s="355"/>
      <c r="BA26" s="389"/>
      <c r="BB26" s="390"/>
      <c r="BC26" s="360"/>
      <c r="BD26" s="361"/>
    </row>
    <row r="27" spans="1:56" ht="12.75" thickBot="1">
      <c r="A27" s="363"/>
      <c r="B27" s="355"/>
      <c r="C27" s="353"/>
      <c r="D27" s="355"/>
      <c r="E27" s="364"/>
      <c r="F27" s="353"/>
      <c r="G27" s="353"/>
      <c r="H27" s="353"/>
      <c r="I27" s="353"/>
      <c r="J27" s="353"/>
      <c r="K27" s="355"/>
      <c r="L27" s="353"/>
      <c r="M27" s="355"/>
      <c r="N27" s="353"/>
      <c r="O27" s="355"/>
      <c r="P27" s="353"/>
      <c r="Q27" s="355"/>
      <c r="R27" s="353"/>
      <c r="S27" s="355"/>
      <c r="T27" s="353"/>
      <c r="U27" s="355"/>
      <c r="V27" s="353"/>
      <c r="W27" s="355"/>
      <c r="X27" s="363"/>
      <c r="Y27" s="355"/>
      <c r="Z27" s="367"/>
      <c r="AA27" s="361"/>
      <c r="AB27" s="315"/>
      <c r="AC27" s="316"/>
      <c r="AD27" s="363"/>
      <c r="AE27" s="355"/>
      <c r="AF27" s="353"/>
      <c r="AG27" s="355"/>
      <c r="AH27" s="364"/>
      <c r="AI27" s="353"/>
      <c r="AJ27" s="353"/>
      <c r="AK27" s="353"/>
      <c r="AL27" s="353"/>
      <c r="AM27" s="353"/>
      <c r="AN27" s="355"/>
      <c r="AO27" s="353"/>
      <c r="AP27" s="355"/>
      <c r="AQ27" s="353"/>
      <c r="AR27" s="355"/>
      <c r="AS27" s="353"/>
      <c r="AT27" s="355"/>
      <c r="AU27" s="353"/>
      <c r="AV27" s="355"/>
      <c r="AW27" s="353"/>
      <c r="AX27" s="355"/>
      <c r="AY27" s="353"/>
      <c r="AZ27" s="355"/>
      <c r="BA27" s="363"/>
      <c r="BB27" s="355"/>
      <c r="BC27" s="367"/>
      <c r="BD27" s="361"/>
    </row>
    <row r="28" spans="1:56" ht="12">
      <c r="A28" s="369"/>
      <c r="B28" s="370"/>
      <c r="C28" s="371"/>
      <c r="D28" s="372"/>
      <c r="E28" s="373">
        <v>12</v>
      </c>
      <c r="F28" s="374"/>
      <c r="G28" s="374"/>
      <c r="H28" s="374"/>
      <c r="I28" s="374"/>
      <c r="J28" s="374"/>
      <c r="K28" s="370"/>
      <c r="L28" s="374"/>
      <c r="M28" s="370"/>
      <c r="N28" s="374"/>
      <c r="O28" s="370"/>
      <c r="P28" s="374"/>
      <c r="Q28" s="370"/>
      <c r="R28" s="374"/>
      <c r="S28" s="370"/>
      <c r="T28" s="374"/>
      <c r="U28" s="370"/>
      <c r="V28" s="374"/>
      <c r="W28" s="370"/>
      <c r="X28" s="375"/>
      <c r="Y28" s="372"/>
      <c r="Z28" s="360"/>
      <c r="AA28" s="361"/>
      <c r="AB28" s="315"/>
      <c r="AC28" s="316"/>
      <c r="AD28" s="369"/>
      <c r="AE28" s="370"/>
      <c r="AF28" s="371"/>
      <c r="AG28" s="372"/>
      <c r="AH28" s="373">
        <v>12</v>
      </c>
      <c r="AI28" s="374"/>
      <c r="AJ28" s="374"/>
      <c r="AK28" s="374"/>
      <c r="AL28" s="374"/>
      <c r="AM28" s="374"/>
      <c r="AN28" s="370"/>
      <c r="AO28" s="374"/>
      <c r="AP28" s="370"/>
      <c r="AQ28" s="374"/>
      <c r="AR28" s="370"/>
      <c r="AS28" s="374"/>
      <c r="AT28" s="370"/>
      <c r="AU28" s="374"/>
      <c r="AV28" s="370"/>
      <c r="AW28" s="374"/>
      <c r="AX28" s="370"/>
      <c r="AY28" s="374"/>
      <c r="AZ28" s="370"/>
      <c r="BA28" s="375"/>
      <c r="BB28" s="372"/>
      <c r="BC28" s="360"/>
      <c r="BD28" s="361"/>
    </row>
    <row r="29" spans="1:56" ht="12.75" thickBot="1">
      <c r="A29" s="369"/>
      <c r="B29" s="370"/>
      <c r="C29" s="374"/>
      <c r="D29" s="370"/>
      <c r="E29" s="381"/>
      <c r="F29" s="374"/>
      <c r="G29" s="374"/>
      <c r="H29" s="374"/>
      <c r="I29" s="374"/>
      <c r="J29" s="374"/>
      <c r="K29" s="370"/>
      <c r="L29" s="374"/>
      <c r="M29" s="370"/>
      <c r="N29" s="374"/>
      <c r="O29" s="370"/>
      <c r="P29" s="374"/>
      <c r="Q29" s="370"/>
      <c r="R29" s="374"/>
      <c r="S29" s="370"/>
      <c r="T29" s="374"/>
      <c r="U29" s="370"/>
      <c r="V29" s="374"/>
      <c r="W29" s="370"/>
      <c r="X29" s="369"/>
      <c r="Y29" s="370"/>
      <c r="Z29" s="360"/>
      <c r="AA29" s="361"/>
      <c r="AB29" s="315"/>
      <c r="AC29" s="316"/>
      <c r="AD29" s="369"/>
      <c r="AE29" s="370"/>
      <c r="AF29" s="374"/>
      <c r="AG29" s="370"/>
      <c r="AH29" s="381"/>
      <c r="AI29" s="374"/>
      <c r="AJ29" s="374"/>
      <c r="AK29" s="374"/>
      <c r="AL29" s="374"/>
      <c r="AM29" s="374"/>
      <c r="AN29" s="370"/>
      <c r="AO29" s="374"/>
      <c r="AP29" s="370"/>
      <c r="AQ29" s="374"/>
      <c r="AR29" s="370"/>
      <c r="AS29" s="374"/>
      <c r="AT29" s="370"/>
      <c r="AU29" s="374"/>
      <c r="AV29" s="370"/>
      <c r="AW29" s="374"/>
      <c r="AX29" s="370"/>
      <c r="AY29" s="374"/>
      <c r="AZ29" s="370"/>
      <c r="BA29" s="369"/>
      <c r="BB29" s="370"/>
      <c r="BC29" s="367"/>
      <c r="BD29" s="361"/>
    </row>
    <row r="30" spans="1:56" ht="13.5" thickBot="1">
      <c r="A30" s="400"/>
      <c r="B30" s="401"/>
      <c r="C30" s="441"/>
      <c r="D30" s="390"/>
      <c r="E30" s="352">
        <v>13</v>
      </c>
      <c r="F30" s="441"/>
      <c r="G30" s="441"/>
      <c r="H30" s="441"/>
      <c r="I30" s="441"/>
      <c r="J30" s="441"/>
      <c r="K30" s="441"/>
      <c r="L30" s="441"/>
      <c r="M30" s="441"/>
      <c r="N30" s="441"/>
      <c r="O30" s="441"/>
      <c r="P30" s="441"/>
      <c r="Q30" s="441"/>
      <c r="R30" s="441"/>
      <c r="S30" s="441"/>
      <c r="T30" s="441"/>
      <c r="U30" s="441"/>
      <c r="V30" s="441"/>
      <c r="W30" s="390"/>
      <c r="X30" s="389"/>
      <c r="Y30" s="390"/>
      <c r="Z30" s="360"/>
      <c r="AA30" s="361"/>
      <c r="AB30" s="315"/>
      <c r="AC30" s="316"/>
      <c r="AD30" s="400"/>
      <c r="AE30" s="401"/>
      <c r="AF30" s="441"/>
      <c r="AG30" s="390"/>
      <c r="AH30" s="352">
        <v>13</v>
      </c>
      <c r="AI30" s="441"/>
      <c r="AJ30" s="441"/>
      <c r="AK30" s="441"/>
      <c r="AL30" s="441"/>
      <c r="AM30" s="441"/>
      <c r="AN30" s="441"/>
      <c r="AO30" s="441"/>
      <c r="AP30" s="441"/>
      <c r="AQ30" s="441"/>
      <c r="AR30" s="441"/>
      <c r="AS30" s="441"/>
      <c r="AT30" s="441"/>
      <c r="AU30" s="441"/>
      <c r="AV30" s="441"/>
      <c r="AW30" s="441"/>
      <c r="AX30" s="441"/>
      <c r="AY30" s="441"/>
      <c r="AZ30" s="390"/>
      <c r="BA30" s="389"/>
      <c r="BB30" s="390"/>
      <c r="BC30" s="360"/>
      <c r="BD30" s="361"/>
    </row>
    <row r="31" spans="1:56" ht="13.5" thickBot="1">
      <c r="A31" s="442"/>
      <c r="B31" s="443"/>
      <c r="C31" s="444"/>
      <c r="D31" s="445"/>
      <c r="E31" s="446"/>
      <c r="F31" s="447"/>
      <c r="G31" s="447"/>
      <c r="H31" s="447"/>
      <c r="I31" s="447"/>
      <c r="J31" s="447"/>
      <c r="K31" s="447"/>
      <c r="L31" s="447"/>
      <c r="M31" s="447"/>
      <c r="N31" s="447"/>
      <c r="O31" s="447"/>
      <c r="P31" s="447"/>
      <c r="Q31" s="447"/>
      <c r="R31" s="447"/>
      <c r="S31" s="447"/>
      <c r="T31" s="447"/>
      <c r="U31" s="447"/>
      <c r="V31" s="447"/>
      <c r="W31" s="445"/>
      <c r="X31" s="400"/>
      <c r="Y31" s="401"/>
      <c r="Z31" s="367"/>
      <c r="AA31" s="448"/>
      <c r="AB31" s="315"/>
      <c r="AC31" s="316"/>
      <c r="AD31" s="442"/>
      <c r="AE31" s="443"/>
      <c r="AF31" s="444"/>
      <c r="AG31" s="445"/>
      <c r="AH31" s="446"/>
      <c r="AI31" s="447"/>
      <c r="AJ31" s="447"/>
      <c r="AK31" s="447"/>
      <c r="AL31" s="447"/>
      <c r="AM31" s="447"/>
      <c r="AN31" s="447"/>
      <c r="AO31" s="447"/>
      <c r="AP31" s="447"/>
      <c r="AQ31" s="447"/>
      <c r="AR31" s="447"/>
      <c r="AS31" s="447"/>
      <c r="AT31" s="447"/>
      <c r="AU31" s="447"/>
      <c r="AV31" s="447"/>
      <c r="AW31" s="447"/>
      <c r="AX31" s="447"/>
      <c r="AY31" s="447"/>
      <c r="AZ31" s="445"/>
      <c r="BA31" s="400"/>
      <c r="BB31" s="401"/>
      <c r="BC31" s="367"/>
      <c r="BD31" s="448"/>
    </row>
    <row r="32" spans="1:32" ht="12.75" thickBot="1">
      <c r="A32" s="313" t="s">
        <v>165</v>
      </c>
      <c r="C32" s="313"/>
      <c r="AB32" s="315"/>
      <c r="AD32" s="313" t="s">
        <v>165</v>
      </c>
      <c r="AF32" s="313"/>
    </row>
    <row r="33" spans="1:56" ht="12.75" thickBot="1">
      <c r="A33" s="449"/>
      <c r="B33" s="450"/>
      <c r="C33" s="451" t="s">
        <v>125</v>
      </c>
      <c r="D33" s="452"/>
      <c r="E33" s="453" t="s">
        <v>119</v>
      </c>
      <c r="F33" s="454" t="s">
        <v>166</v>
      </c>
      <c r="G33" s="454"/>
      <c r="H33" s="454"/>
      <c r="I33" s="454"/>
      <c r="J33" s="454"/>
      <c r="K33" s="454"/>
      <c r="L33" s="454"/>
      <c r="M33" s="454"/>
      <c r="N33" s="454"/>
      <c r="O33" s="454"/>
      <c r="P33" s="454"/>
      <c r="Q33" s="454"/>
      <c r="R33" s="454"/>
      <c r="S33" s="454"/>
      <c r="T33" s="454"/>
      <c r="U33" s="454"/>
      <c r="V33" s="454"/>
      <c r="W33" s="455"/>
      <c r="X33" s="456"/>
      <c r="Y33" s="457"/>
      <c r="Z33" s="458"/>
      <c r="AA33" s="459"/>
      <c r="AB33" s="315"/>
      <c r="AD33" s="449"/>
      <c r="AE33" s="450"/>
      <c r="AF33" s="451" t="s">
        <v>125</v>
      </c>
      <c r="AG33" s="452"/>
      <c r="AH33" s="453" t="s">
        <v>119</v>
      </c>
      <c r="AI33" s="454" t="s">
        <v>166</v>
      </c>
      <c r="AJ33" s="454"/>
      <c r="AK33" s="454"/>
      <c r="AL33" s="454"/>
      <c r="AM33" s="454"/>
      <c r="AN33" s="454"/>
      <c r="AO33" s="454"/>
      <c r="AP33" s="454"/>
      <c r="AQ33" s="454"/>
      <c r="AR33" s="454"/>
      <c r="AS33" s="454"/>
      <c r="AT33" s="454"/>
      <c r="AU33" s="454"/>
      <c r="AV33" s="454"/>
      <c r="AW33" s="454"/>
      <c r="AX33" s="454"/>
      <c r="AY33" s="454"/>
      <c r="AZ33" s="455"/>
      <c r="BA33" s="456"/>
      <c r="BB33" s="457"/>
      <c r="BC33" s="458"/>
      <c r="BD33" s="459"/>
    </row>
    <row r="34" spans="1:56" ht="12" customHeight="1">
      <c r="A34" s="360"/>
      <c r="B34" s="361"/>
      <c r="C34" s="460"/>
      <c r="D34" s="450"/>
      <c r="E34" s="461"/>
      <c r="F34" s="462"/>
      <c r="G34" s="463"/>
      <c r="H34" s="462"/>
      <c r="I34" s="463"/>
      <c r="J34" s="462"/>
      <c r="K34" s="463"/>
      <c r="L34" s="462"/>
      <c r="M34" s="463"/>
      <c r="N34" s="462"/>
      <c r="O34" s="463"/>
      <c r="P34" s="462"/>
      <c r="Q34" s="463"/>
      <c r="R34" s="462"/>
      <c r="S34" s="463"/>
      <c r="T34" s="462"/>
      <c r="U34" s="463"/>
      <c r="V34" s="462"/>
      <c r="W34" s="463"/>
      <c r="X34" s="360"/>
      <c r="Y34" s="464"/>
      <c r="Z34" s="464"/>
      <c r="AA34" s="361"/>
      <c r="AB34" s="315"/>
      <c r="AC34" s="316"/>
      <c r="AD34" s="360"/>
      <c r="AE34" s="361"/>
      <c r="AF34" s="460"/>
      <c r="AG34" s="450"/>
      <c r="AH34" s="461"/>
      <c r="AI34" s="462"/>
      <c r="AJ34" s="463"/>
      <c r="AK34" s="462"/>
      <c r="AL34" s="463"/>
      <c r="AM34" s="462"/>
      <c r="AN34" s="463"/>
      <c r="AO34" s="462"/>
      <c r="AP34" s="463"/>
      <c r="AQ34" s="462"/>
      <c r="AR34" s="463"/>
      <c r="AS34" s="462"/>
      <c r="AT34" s="463"/>
      <c r="AU34" s="462"/>
      <c r="AV34" s="463"/>
      <c r="AW34" s="462"/>
      <c r="AX34" s="463"/>
      <c r="AY34" s="462"/>
      <c r="AZ34" s="463"/>
      <c r="BA34" s="360"/>
      <c r="BB34" s="464"/>
      <c r="BC34" s="464"/>
      <c r="BD34" s="361"/>
    </row>
    <row r="35" spans="1:56" ht="12">
      <c r="A35" s="360"/>
      <c r="B35" s="361"/>
      <c r="C35" s="465"/>
      <c r="D35" s="466"/>
      <c r="E35" s="381"/>
      <c r="F35" s="467"/>
      <c r="G35" s="466"/>
      <c r="H35" s="467"/>
      <c r="I35" s="466"/>
      <c r="J35" s="467"/>
      <c r="K35" s="466"/>
      <c r="L35" s="467"/>
      <c r="M35" s="466"/>
      <c r="N35" s="467"/>
      <c r="O35" s="466"/>
      <c r="P35" s="467"/>
      <c r="Q35" s="466"/>
      <c r="R35" s="467"/>
      <c r="S35" s="466"/>
      <c r="T35" s="467"/>
      <c r="U35" s="466"/>
      <c r="V35" s="467"/>
      <c r="W35" s="466"/>
      <c r="X35" s="360"/>
      <c r="Y35" s="464"/>
      <c r="Z35" s="464"/>
      <c r="AA35" s="361"/>
      <c r="AB35" s="315"/>
      <c r="AC35" s="316"/>
      <c r="AD35" s="360"/>
      <c r="AE35" s="361"/>
      <c r="AF35" s="465"/>
      <c r="AG35" s="466"/>
      <c r="AH35" s="381"/>
      <c r="AI35" s="467"/>
      <c r="AJ35" s="466"/>
      <c r="AK35" s="467"/>
      <c r="AL35" s="466"/>
      <c r="AM35" s="467"/>
      <c r="AN35" s="466"/>
      <c r="AO35" s="467"/>
      <c r="AP35" s="466"/>
      <c r="AQ35" s="467"/>
      <c r="AR35" s="466"/>
      <c r="AS35" s="467"/>
      <c r="AT35" s="466"/>
      <c r="AU35" s="467"/>
      <c r="AV35" s="466"/>
      <c r="AW35" s="467"/>
      <c r="AX35" s="466"/>
      <c r="AY35" s="467"/>
      <c r="AZ35" s="466"/>
      <c r="BA35" s="360"/>
      <c r="BB35" s="464"/>
      <c r="BC35" s="464"/>
      <c r="BD35" s="361"/>
    </row>
    <row r="36" spans="1:56" ht="12">
      <c r="A36" s="360"/>
      <c r="B36" s="361"/>
      <c r="C36" s="468"/>
      <c r="D36" s="399"/>
      <c r="E36" s="352"/>
      <c r="F36" s="368"/>
      <c r="G36" s="469"/>
      <c r="H36" s="368"/>
      <c r="I36" s="469"/>
      <c r="J36" s="368"/>
      <c r="K36" s="469"/>
      <c r="L36" s="368"/>
      <c r="M36" s="469"/>
      <c r="N36" s="368"/>
      <c r="O36" s="469"/>
      <c r="P36" s="368"/>
      <c r="Q36" s="469"/>
      <c r="R36" s="368"/>
      <c r="S36" s="469"/>
      <c r="T36" s="368"/>
      <c r="U36" s="469"/>
      <c r="V36" s="368"/>
      <c r="W36" s="469"/>
      <c r="X36" s="360"/>
      <c r="Y36" s="464"/>
      <c r="Z36" s="464"/>
      <c r="AA36" s="361"/>
      <c r="AB36" s="315"/>
      <c r="AC36" s="316"/>
      <c r="AD36" s="360"/>
      <c r="AE36" s="361"/>
      <c r="AF36" s="468"/>
      <c r="AG36" s="399"/>
      <c r="AH36" s="352"/>
      <c r="AI36" s="368"/>
      <c r="AJ36" s="469"/>
      <c r="AK36" s="368"/>
      <c r="AL36" s="469"/>
      <c r="AM36" s="368"/>
      <c r="AN36" s="469"/>
      <c r="AO36" s="368"/>
      <c r="AP36" s="469"/>
      <c r="AQ36" s="368"/>
      <c r="AR36" s="469"/>
      <c r="AS36" s="368"/>
      <c r="AT36" s="469"/>
      <c r="AU36" s="368"/>
      <c r="AV36" s="469"/>
      <c r="AW36" s="368"/>
      <c r="AX36" s="469"/>
      <c r="AY36" s="368"/>
      <c r="AZ36" s="469"/>
      <c r="BA36" s="360"/>
      <c r="BB36" s="464"/>
      <c r="BC36" s="464"/>
      <c r="BD36" s="361"/>
    </row>
    <row r="37" spans="1:56" ht="12.75" thickBot="1">
      <c r="A37" s="367"/>
      <c r="B37" s="448"/>
      <c r="C37" s="470"/>
      <c r="D37" s="397"/>
      <c r="E37" s="446"/>
      <c r="F37" s="396"/>
      <c r="G37" s="397"/>
      <c r="H37" s="396"/>
      <c r="I37" s="397"/>
      <c r="J37" s="396"/>
      <c r="K37" s="397"/>
      <c r="L37" s="396"/>
      <c r="M37" s="397"/>
      <c r="N37" s="396"/>
      <c r="O37" s="397"/>
      <c r="P37" s="396"/>
      <c r="Q37" s="397"/>
      <c r="R37" s="396"/>
      <c r="S37" s="397"/>
      <c r="T37" s="396"/>
      <c r="U37" s="397"/>
      <c r="V37" s="396"/>
      <c r="W37" s="397"/>
      <c r="X37" s="367"/>
      <c r="Y37" s="471"/>
      <c r="Z37" s="471"/>
      <c r="AA37" s="448"/>
      <c r="AB37" s="315"/>
      <c r="AC37" s="316"/>
      <c r="AD37" s="367"/>
      <c r="AE37" s="448"/>
      <c r="AF37" s="470"/>
      <c r="AG37" s="397"/>
      <c r="AH37" s="446"/>
      <c r="AI37" s="396"/>
      <c r="AJ37" s="397"/>
      <c r="AK37" s="396"/>
      <c r="AL37" s="397"/>
      <c r="AM37" s="396"/>
      <c r="AN37" s="397"/>
      <c r="AO37" s="396"/>
      <c r="AP37" s="397"/>
      <c r="AQ37" s="396"/>
      <c r="AR37" s="397"/>
      <c r="AS37" s="396"/>
      <c r="AT37" s="397"/>
      <c r="AU37" s="396"/>
      <c r="AV37" s="397"/>
      <c r="AW37" s="396"/>
      <c r="AX37" s="397"/>
      <c r="AY37" s="396"/>
      <c r="AZ37" s="397"/>
      <c r="BA37" s="367"/>
      <c r="BB37" s="471"/>
      <c r="BC37" s="471"/>
      <c r="BD37" s="448"/>
    </row>
    <row r="38" spans="1:52" s="415" customFormat="1" ht="10.5" thickBot="1">
      <c r="A38" s="313" t="s">
        <v>156</v>
      </c>
      <c r="C38" s="313"/>
      <c r="U38" s="422" t="s">
        <v>157</v>
      </c>
      <c r="V38" s="423">
        <v>1</v>
      </c>
      <c r="W38" s="423"/>
      <c r="AB38" s="425"/>
      <c r="AD38" s="313" t="s">
        <v>156</v>
      </c>
      <c r="AF38" s="313"/>
      <c r="AV38" s="422" t="s">
        <v>157</v>
      </c>
      <c r="AW38" s="423" t="s">
        <v>158</v>
      </c>
      <c r="AX38" s="423"/>
      <c r="AY38" s="423" t="s">
        <v>159</v>
      </c>
      <c r="AZ38" s="423"/>
    </row>
    <row r="39" spans="1:56" ht="9" customHeight="1">
      <c r="A39" s="362" t="s">
        <v>160</v>
      </c>
      <c r="B39" s="426"/>
      <c r="C39" s="427"/>
      <c r="D39" s="426"/>
      <c r="E39" s="426"/>
      <c r="F39" s="426"/>
      <c r="G39" s="426"/>
      <c r="H39" s="426"/>
      <c r="I39" s="426"/>
      <c r="J39" s="426"/>
      <c r="K39" s="426"/>
      <c r="L39" s="426"/>
      <c r="M39" s="426"/>
      <c r="N39" s="426"/>
      <c r="O39" s="426"/>
      <c r="P39" s="426"/>
      <c r="Q39" s="426"/>
      <c r="R39" s="426"/>
      <c r="S39" s="426"/>
      <c r="T39" s="426"/>
      <c r="U39" s="414"/>
      <c r="V39" s="426"/>
      <c r="W39" s="414"/>
      <c r="X39" s="651" t="s">
        <v>161</v>
      </c>
      <c r="Y39" s="652"/>
      <c r="Z39" s="652"/>
      <c r="AA39" s="653"/>
      <c r="AB39" s="315"/>
      <c r="AD39" s="362" t="s">
        <v>160</v>
      </c>
      <c r="AE39" s="426"/>
      <c r="AF39" s="427"/>
      <c r="AG39" s="426"/>
      <c r="AH39" s="426"/>
      <c r="AI39" s="426"/>
      <c r="AJ39" s="426"/>
      <c r="AK39" s="426"/>
      <c r="AL39" s="426"/>
      <c r="AM39" s="426"/>
      <c r="AN39" s="426"/>
      <c r="AO39" s="426"/>
      <c r="AP39" s="426"/>
      <c r="AQ39" s="426"/>
      <c r="AR39" s="426"/>
      <c r="AS39" s="426"/>
      <c r="AT39" s="426"/>
      <c r="AU39" s="426"/>
      <c r="AV39" s="426"/>
      <c r="AW39" s="472"/>
      <c r="AX39" s="414"/>
      <c r="AY39" s="426"/>
      <c r="AZ39" s="414"/>
      <c r="BA39" s="651" t="s">
        <v>161</v>
      </c>
      <c r="BB39" s="652"/>
      <c r="BC39" s="652"/>
      <c r="BD39" s="653"/>
    </row>
    <row r="40" spans="1:56" ht="10.5" customHeight="1">
      <c r="A40" s="429"/>
      <c r="B40" s="430"/>
      <c r="C40" s="431"/>
      <c r="D40" s="430"/>
      <c r="E40" s="430"/>
      <c r="F40" s="430"/>
      <c r="G40" s="430"/>
      <c r="H40" s="430"/>
      <c r="I40" s="430"/>
      <c r="J40" s="430"/>
      <c r="K40" s="430"/>
      <c r="L40" s="430"/>
      <c r="M40" s="430"/>
      <c r="N40" s="430"/>
      <c r="O40" s="430"/>
      <c r="P40" s="430"/>
      <c r="Q40" s="430"/>
      <c r="R40" s="430"/>
      <c r="S40" s="430"/>
      <c r="T40" s="430"/>
      <c r="U40" s="432"/>
      <c r="V40" s="430"/>
      <c r="W40" s="432"/>
      <c r="X40" s="654"/>
      <c r="Y40" s="655"/>
      <c r="Z40" s="655"/>
      <c r="AA40" s="656"/>
      <c r="AB40" s="315"/>
      <c r="AD40" s="429"/>
      <c r="AE40" s="430"/>
      <c r="AF40" s="431"/>
      <c r="AG40" s="430"/>
      <c r="AH40" s="430"/>
      <c r="AI40" s="430"/>
      <c r="AJ40" s="430"/>
      <c r="AK40" s="430"/>
      <c r="AL40" s="430"/>
      <c r="AM40" s="430"/>
      <c r="AN40" s="430"/>
      <c r="AO40" s="430"/>
      <c r="AP40" s="430"/>
      <c r="AQ40" s="430"/>
      <c r="AR40" s="430"/>
      <c r="AS40" s="430"/>
      <c r="AT40" s="430"/>
      <c r="AU40" s="430"/>
      <c r="AV40" s="430"/>
      <c r="AW40" s="473"/>
      <c r="AX40" s="432"/>
      <c r="AY40" s="430"/>
      <c r="AZ40" s="432"/>
      <c r="BA40" s="654"/>
      <c r="BB40" s="655"/>
      <c r="BC40" s="655"/>
      <c r="BD40" s="656"/>
    </row>
    <row r="41" spans="1:56" ht="9" customHeight="1">
      <c r="A41" s="391" t="s">
        <v>160</v>
      </c>
      <c r="B41" s="316"/>
      <c r="C41" s="433"/>
      <c r="D41" s="316"/>
      <c r="E41" s="316"/>
      <c r="F41" s="316"/>
      <c r="G41" s="316"/>
      <c r="H41" s="316"/>
      <c r="I41" s="316"/>
      <c r="J41" s="316"/>
      <c r="K41" s="316"/>
      <c r="L41" s="316"/>
      <c r="M41" s="316"/>
      <c r="N41" s="316"/>
      <c r="O41" s="316"/>
      <c r="P41" s="316"/>
      <c r="Q41" s="316"/>
      <c r="R41" s="316"/>
      <c r="S41" s="316"/>
      <c r="T41" s="316"/>
      <c r="U41" s="398"/>
      <c r="V41" s="316"/>
      <c r="W41" s="398"/>
      <c r="X41" s="377"/>
      <c r="Y41" s="316"/>
      <c r="Z41" s="316"/>
      <c r="AA41" s="399"/>
      <c r="AB41" s="315"/>
      <c r="AD41" s="391" t="s">
        <v>160</v>
      </c>
      <c r="AE41" s="316"/>
      <c r="AF41" s="433"/>
      <c r="AG41" s="316"/>
      <c r="AH41" s="316"/>
      <c r="AI41" s="316"/>
      <c r="AJ41" s="316"/>
      <c r="AK41" s="316"/>
      <c r="AL41" s="316"/>
      <c r="AM41" s="316"/>
      <c r="AN41" s="316"/>
      <c r="AO41" s="316"/>
      <c r="AP41" s="316"/>
      <c r="AQ41" s="316"/>
      <c r="AR41" s="316"/>
      <c r="AS41" s="316"/>
      <c r="AT41" s="316"/>
      <c r="AU41" s="316"/>
      <c r="AV41" s="316"/>
      <c r="AW41" s="474"/>
      <c r="AX41" s="475"/>
      <c r="AY41" s="316"/>
      <c r="AZ41" s="398"/>
      <c r="BA41" s="377"/>
      <c r="BB41" s="316"/>
      <c r="BC41" s="316"/>
      <c r="BD41" s="399"/>
    </row>
    <row r="42" spans="1:56" ht="10.5" customHeight="1" thickBot="1">
      <c r="A42" s="434"/>
      <c r="B42" s="435"/>
      <c r="C42" s="436"/>
      <c r="D42" s="435"/>
      <c r="E42" s="435"/>
      <c r="F42" s="435"/>
      <c r="G42" s="435"/>
      <c r="H42" s="435"/>
      <c r="I42" s="435"/>
      <c r="J42" s="435"/>
      <c r="K42" s="435"/>
      <c r="L42" s="435"/>
      <c r="M42" s="435"/>
      <c r="N42" s="435"/>
      <c r="O42" s="435"/>
      <c r="P42" s="435"/>
      <c r="Q42" s="435"/>
      <c r="R42" s="435"/>
      <c r="S42" s="435"/>
      <c r="T42" s="435"/>
      <c r="U42" s="437"/>
      <c r="V42" s="435"/>
      <c r="W42" s="437"/>
      <c r="X42" s="435"/>
      <c r="Y42" s="435"/>
      <c r="Z42" s="435"/>
      <c r="AA42" s="438"/>
      <c r="AB42" s="315"/>
      <c r="AD42" s="434"/>
      <c r="AE42" s="435"/>
      <c r="AF42" s="436"/>
      <c r="AG42" s="435"/>
      <c r="AH42" s="435"/>
      <c r="AI42" s="435"/>
      <c r="AJ42" s="435"/>
      <c r="AK42" s="435"/>
      <c r="AL42" s="435"/>
      <c r="AM42" s="435"/>
      <c r="AN42" s="435"/>
      <c r="AO42" s="435"/>
      <c r="AP42" s="435"/>
      <c r="AQ42" s="435"/>
      <c r="AR42" s="435"/>
      <c r="AS42" s="435"/>
      <c r="AT42" s="435"/>
      <c r="AU42" s="435"/>
      <c r="AV42" s="435"/>
      <c r="AW42" s="476"/>
      <c r="AX42" s="437"/>
      <c r="AY42" s="435"/>
      <c r="AZ42" s="437"/>
      <c r="BA42" s="435"/>
      <c r="BB42" s="435"/>
      <c r="BC42" s="435"/>
      <c r="BD42" s="438"/>
    </row>
  </sheetData>
  <sheetProtection/>
  <mergeCells count="14">
    <mergeCell ref="X39:AA40"/>
    <mergeCell ref="BA39:BD40"/>
    <mergeCell ref="AH2:AH5"/>
    <mergeCell ref="AO2:AT2"/>
    <mergeCell ref="BA2:BB2"/>
    <mergeCell ref="BC2:BD5"/>
    <mergeCell ref="L5:Q5"/>
    <mergeCell ref="AO5:AT5"/>
    <mergeCell ref="A2:B2"/>
    <mergeCell ref="E2:E5"/>
    <mergeCell ref="L2:Q2"/>
    <mergeCell ref="X2:Y2"/>
    <mergeCell ref="Z2:AA5"/>
    <mergeCell ref="AD2:AE2"/>
  </mergeCells>
  <printOptions horizontalCentered="1" verticalCentered="1"/>
  <pageMargins left="0.3937007874015748" right="0.3937007874015748" top="0.3937007874015748" bottom="0.3937007874015748" header="0" footer="0"/>
  <pageSetup horizontalDpi="360" verticalDpi="360" orientation="landscape" paperSize="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07"/>
  <sheetViews>
    <sheetView showGridLines="0" zoomScalePageLayoutView="0" workbookViewId="0" topLeftCell="A1">
      <selection activeCell="A5" sqref="A5:L5"/>
    </sheetView>
  </sheetViews>
  <sheetFormatPr defaultColWidth="9.125" defaultRowHeight="12.75"/>
  <cols>
    <col min="1" max="1" width="6.875" style="222" customWidth="1"/>
    <col min="2" max="3" width="26.875" style="221" customWidth="1"/>
    <col min="4" max="4" width="5.125" style="221" customWidth="1"/>
    <col min="5" max="5" width="6.875" style="221" customWidth="1"/>
    <col min="6" max="6" width="1.875" style="221" customWidth="1"/>
    <col min="7" max="7" width="18.875" style="221" customWidth="1"/>
    <col min="8" max="8" width="14.875" style="221" customWidth="1"/>
    <col min="9" max="9" width="11.875" style="221" customWidth="1"/>
    <col min="10" max="10" width="16.125" style="221" customWidth="1"/>
    <col min="11" max="12" width="5.875" style="221" customWidth="1"/>
    <col min="13" max="16384" width="9.125" style="221" customWidth="1"/>
  </cols>
  <sheetData>
    <row r="1" s="108" customFormat="1" ht="15" customHeight="1"/>
    <row r="2" spans="1:12" s="108" customFormat="1" ht="15" customHeight="1">
      <c r="A2" s="755" t="s">
        <v>184</v>
      </c>
      <c r="B2" s="755"/>
      <c r="C2" s="755"/>
      <c r="D2" s="755"/>
      <c r="E2" s="755"/>
      <c r="F2" s="755"/>
      <c r="G2" s="755"/>
      <c r="H2" s="755"/>
      <c r="I2" s="755"/>
      <c r="J2" s="755"/>
      <c r="K2" s="755"/>
      <c r="L2" s="755"/>
    </row>
    <row r="3" spans="1:12" s="108" customFormat="1" ht="15" customHeight="1">
      <c r="A3" s="850" t="s">
        <v>183</v>
      </c>
      <c r="B3" s="850"/>
      <c r="C3" s="850"/>
      <c r="D3" s="850"/>
      <c r="E3" s="850"/>
      <c r="F3" s="850"/>
      <c r="G3" s="850"/>
      <c r="H3" s="850"/>
      <c r="I3" s="850"/>
      <c r="J3" s="850"/>
      <c r="K3" s="850"/>
      <c r="L3" s="850"/>
    </row>
    <row r="4" spans="1:12" s="108" customFormat="1" ht="9.75" customHeight="1">
      <c r="A4" s="766" t="s">
        <v>0</v>
      </c>
      <c r="B4" s="766"/>
      <c r="C4" s="766"/>
      <c r="D4" s="766"/>
      <c r="E4" s="766"/>
      <c r="F4" s="766"/>
      <c r="G4" s="766"/>
      <c r="H4" s="766"/>
      <c r="I4" s="766"/>
      <c r="J4" s="766"/>
      <c r="K4" s="766"/>
      <c r="L4" s="766"/>
    </row>
    <row r="5" spans="1:12" s="108" customFormat="1" ht="23.25" customHeight="1">
      <c r="A5" s="861"/>
      <c r="B5" s="861"/>
      <c r="C5" s="861"/>
      <c r="D5" s="861"/>
      <c r="E5" s="861"/>
      <c r="F5" s="861"/>
      <c r="G5" s="861"/>
      <c r="H5" s="861"/>
      <c r="I5" s="861"/>
      <c r="J5" s="861"/>
      <c r="K5" s="861"/>
      <c r="L5" s="861"/>
    </row>
    <row r="6" spans="1:8" s="126" customFormat="1" ht="10.5">
      <c r="A6" s="236"/>
      <c r="B6" s="236"/>
      <c r="C6" s="236"/>
      <c r="D6" s="236"/>
      <c r="E6" s="260"/>
      <c r="F6" s="260"/>
      <c r="G6" s="260"/>
      <c r="H6" s="260"/>
    </row>
    <row r="7" spans="1:12" s="6" customFormat="1" ht="12">
      <c r="A7" s="837" t="s">
        <v>1</v>
      </c>
      <c r="B7" s="838"/>
      <c r="C7" s="256" t="s">
        <v>2</v>
      </c>
      <c r="D7" s="767" t="s">
        <v>3</v>
      </c>
      <c r="E7" s="804"/>
      <c r="F7" s="804"/>
      <c r="G7" s="768"/>
      <c r="H7" s="767" t="s">
        <v>4</v>
      </c>
      <c r="I7" s="768"/>
      <c r="J7" s="116" t="s">
        <v>5</v>
      </c>
      <c r="K7" s="805" t="s">
        <v>6</v>
      </c>
      <c r="L7" s="806"/>
    </row>
    <row r="8" spans="1:12" s="6" customFormat="1" ht="12.75">
      <c r="A8" s="753"/>
      <c r="B8" s="754"/>
      <c r="C8" s="130"/>
      <c r="D8" s="753"/>
      <c r="E8" s="782"/>
      <c r="F8" s="782"/>
      <c r="G8" s="754"/>
      <c r="H8" s="848"/>
      <c r="I8" s="849"/>
      <c r="J8" s="255"/>
      <c r="K8" s="792"/>
      <c r="L8" s="793"/>
    </row>
    <row r="9" ht="11.25" customHeight="1"/>
    <row r="10" spans="1:12" s="237" customFormat="1" ht="12">
      <c r="A10" s="798" t="s">
        <v>59</v>
      </c>
      <c r="B10" s="799"/>
      <c r="C10" s="799"/>
      <c r="D10" s="799"/>
      <c r="E10" s="800"/>
      <c r="F10" s="266"/>
      <c r="G10" s="798" t="s">
        <v>59</v>
      </c>
      <c r="H10" s="799"/>
      <c r="I10" s="799"/>
      <c r="J10" s="799"/>
      <c r="K10" s="799"/>
      <c r="L10" s="800"/>
    </row>
    <row r="11" spans="1:12" s="235" customFormat="1" ht="31.5" customHeight="1">
      <c r="A11" s="801"/>
      <c r="B11" s="802"/>
      <c r="C11" s="802"/>
      <c r="D11" s="802"/>
      <c r="E11" s="803"/>
      <c r="F11" s="267"/>
      <c r="G11" s="785"/>
      <c r="H11" s="786"/>
      <c r="I11" s="786"/>
      <c r="J11" s="786"/>
      <c r="K11" s="786"/>
      <c r="L11" s="787"/>
    </row>
    <row r="12" ht="11.25" customHeight="1" thickBot="1"/>
    <row r="13" spans="1:12" ht="20.25" customHeight="1">
      <c r="A13" s="844" t="s">
        <v>81</v>
      </c>
      <c r="B13" s="846" t="s">
        <v>65</v>
      </c>
      <c r="C13" s="847"/>
      <c r="D13" s="844" t="s">
        <v>80</v>
      </c>
      <c r="E13" s="790" t="s">
        <v>75</v>
      </c>
      <c r="F13" s="839"/>
      <c r="G13" s="791"/>
      <c r="H13" s="790" t="s">
        <v>82</v>
      </c>
      <c r="I13" s="791"/>
      <c r="J13" s="788" t="s">
        <v>67</v>
      </c>
      <c r="K13" s="790" t="s">
        <v>14</v>
      </c>
      <c r="L13" s="791"/>
    </row>
    <row r="14" spans="1:12" ht="19.5" customHeight="1" thickBot="1">
      <c r="A14" s="845"/>
      <c r="B14" s="226"/>
      <c r="C14" s="227"/>
      <c r="D14" s="845"/>
      <c r="E14" s="840"/>
      <c r="F14" s="841"/>
      <c r="G14" s="842"/>
      <c r="H14" s="840"/>
      <c r="I14" s="842"/>
      <c r="J14" s="789"/>
      <c r="K14" s="253"/>
      <c r="L14" s="254"/>
    </row>
    <row r="15" spans="1:12" ht="39.75" customHeight="1">
      <c r="A15" s="231">
        <v>1</v>
      </c>
      <c r="B15" s="242"/>
      <c r="C15" s="243"/>
      <c r="D15" s="261"/>
      <c r="E15" s="783"/>
      <c r="F15" s="843"/>
      <c r="G15" s="784"/>
      <c r="H15" s="783"/>
      <c r="I15" s="784"/>
      <c r="J15" s="268"/>
      <c r="K15" s="238"/>
      <c r="L15" s="239"/>
    </row>
    <row r="16" spans="1:12" ht="39.75" customHeight="1">
      <c r="A16" s="232">
        <v>2</v>
      </c>
      <c r="B16" s="244"/>
      <c r="C16" s="245"/>
      <c r="D16" s="233"/>
      <c r="E16" s="773"/>
      <c r="F16" s="774"/>
      <c r="G16" s="775"/>
      <c r="H16" s="773"/>
      <c r="I16" s="775"/>
      <c r="J16" s="258"/>
      <c r="K16" s="240"/>
      <c r="L16" s="241"/>
    </row>
    <row r="17" spans="1:12" ht="19.5" customHeight="1">
      <c r="A17" s="794" t="s">
        <v>78</v>
      </c>
      <c r="B17" s="246"/>
      <c r="C17" s="249"/>
      <c r="D17" s="796"/>
      <c r="E17" s="776"/>
      <c r="F17" s="780"/>
      <c r="G17" s="777"/>
      <c r="H17" s="776"/>
      <c r="I17" s="777"/>
      <c r="J17" s="858"/>
      <c r="K17" s="856"/>
      <c r="L17" s="854"/>
    </row>
    <row r="18" spans="1:12" ht="19.5" customHeight="1" thickBot="1">
      <c r="A18" s="795"/>
      <c r="B18" s="247"/>
      <c r="C18" s="248"/>
      <c r="D18" s="797"/>
      <c r="E18" s="778"/>
      <c r="F18" s="781"/>
      <c r="G18" s="779"/>
      <c r="H18" s="778"/>
      <c r="I18" s="779"/>
      <c r="J18" s="859"/>
      <c r="K18" s="857"/>
      <c r="L18" s="855"/>
    </row>
    <row r="19" spans="10:12" ht="23.25" customHeight="1" thickBot="1">
      <c r="J19" s="265" t="s">
        <v>69</v>
      </c>
      <c r="K19" s="264"/>
      <c r="L19" s="250"/>
    </row>
    <row r="21" spans="1:12" s="237" customFormat="1" ht="12">
      <c r="A21" s="798" t="s">
        <v>83</v>
      </c>
      <c r="B21" s="799"/>
      <c r="C21" s="799"/>
      <c r="D21" s="799"/>
      <c r="E21" s="800"/>
      <c r="F21" s="266"/>
      <c r="G21" s="798" t="s">
        <v>83</v>
      </c>
      <c r="H21" s="799"/>
      <c r="I21" s="799"/>
      <c r="J21" s="799"/>
      <c r="K21" s="799"/>
      <c r="L21" s="800"/>
    </row>
    <row r="22" spans="1:12" ht="42" customHeight="1">
      <c r="A22" s="817"/>
      <c r="B22" s="818"/>
      <c r="C22" s="818"/>
      <c r="D22" s="818"/>
      <c r="E22" s="819"/>
      <c r="F22" s="262"/>
      <c r="G22" s="826"/>
      <c r="H22" s="827"/>
      <c r="I22" s="827"/>
      <c r="J22" s="827"/>
      <c r="K22" s="827"/>
      <c r="L22" s="828"/>
    </row>
    <row r="23" spans="1:12" ht="27.75" customHeight="1">
      <c r="A23" s="813"/>
      <c r="B23" s="814"/>
      <c r="C23" s="832"/>
      <c r="D23" s="833"/>
      <c r="E23" s="834"/>
      <c r="F23" s="257"/>
      <c r="G23" s="813"/>
      <c r="H23" s="814"/>
      <c r="I23" s="832"/>
      <c r="J23" s="833"/>
      <c r="K23" s="833"/>
      <c r="L23" s="834"/>
    </row>
    <row r="24" spans="1:12" s="224" customFormat="1" ht="11.25" customHeight="1">
      <c r="A24" s="815" t="s">
        <v>27</v>
      </c>
      <c r="B24" s="816"/>
      <c r="C24" s="829" t="s">
        <v>195</v>
      </c>
      <c r="D24" s="830"/>
      <c r="E24" s="831"/>
      <c r="F24" s="263"/>
      <c r="G24" s="835" t="s">
        <v>27</v>
      </c>
      <c r="H24" s="836"/>
      <c r="I24" s="829" t="s">
        <v>195</v>
      </c>
      <c r="J24" s="830"/>
      <c r="K24" s="830"/>
      <c r="L24" s="831"/>
    </row>
    <row r="25" spans="1:10" s="252" customFormat="1" ht="10.5">
      <c r="A25" s="251"/>
      <c r="B25" s="251"/>
      <c r="C25" s="251"/>
      <c r="D25" s="234"/>
      <c r="E25" s="234"/>
      <c r="F25" s="234"/>
      <c r="G25" s="234"/>
      <c r="H25" s="234"/>
      <c r="I25" s="259"/>
      <c r="J25" s="234"/>
    </row>
    <row r="26" spans="1:12" s="237" customFormat="1" ht="12">
      <c r="A26" s="798" t="s">
        <v>73</v>
      </c>
      <c r="B26" s="800"/>
      <c r="C26" s="477" t="s">
        <v>74</v>
      </c>
      <c r="D26" s="798" t="s">
        <v>79</v>
      </c>
      <c r="E26" s="799"/>
      <c r="F26" s="800"/>
      <c r="G26" s="798" t="s">
        <v>76</v>
      </c>
      <c r="H26" s="799"/>
      <c r="I26" s="799"/>
      <c r="J26" s="799"/>
      <c r="K26" s="799"/>
      <c r="L26" s="800"/>
    </row>
    <row r="27" spans="1:12" ht="27.75" customHeight="1">
      <c r="A27" s="820"/>
      <c r="B27" s="821"/>
      <c r="C27" s="824"/>
      <c r="D27" s="807"/>
      <c r="E27" s="808"/>
      <c r="F27" s="809"/>
      <c r="G27" s="813"/>
      <c r="H27" s="814"/>
      <c r="I27" s="851"/>
      <c r="J27" s="852"/>
      <c r="K27" s="852"/>
      <c r="L27" s="853"/>
    </row>
    <row r="28" spans="1:12" ht="11.25" customHeight="1">
      <c r="A28" s="822"/>
      <c r="B28" s="823"/>
      <c r="C28" s="825"/>
      <c r="D28" s="810"/>
      <c r="E28" s="811"/>
      <c r="F28" s="812"/>
      <c r="G28" s="860" t="s">
        <v>27</v>
      </c>
      <c r="H28" s="860"/>
      <c r="I28" s="829" t="s">
        <v>195</v>
      </c>
      <c r="J28" s="830"/>
      <c r="K28" s="830"/>
      <c r="L28" s="831"/>
    </row>
    <row r="29" spans="1:12" ht="12">
      <c r="A29" s="230"/>
      <c r="B29" s="223"/>
      <c r="C29" s="225"/>
      <c r="D29" s="225"/>
      <c r="E29" s="225"/>
      <c r="F29" s="225"/>
      <c r="G29" s="225"/>
      <c r="H29" s="225"/>
      <c r="I29" s="223"/>
      <c r="J29" s="223"/>
      <c r="K29" s="223"/>
      <c r="L29" s="223"/>
    </row>
    <row r="30" spans="1:12" ht="12">
      <c r="A30" s="230"/>
      <c r="B30" s="223"/>
      <c r="C30" s="223"/>
      <c r="D30" s="223"/>
      <c r="E30" s="223"/>
      <c r="F30" s="223"/>
      <c r="G30" s="223"/>
      <c r="H30" s="223"/>
      <c r="I30" s="223"/>
      <c r="J30" s="223"/>
      <c r="K30" s="223"/>
      <c r="L30" s="223"/>
    </row>
    <row r="31" spans="1:12" ht="15.75" customHeight="1">
      <c r="A31" s="230"/>
      <c r="B31" s="223"/>
      <c r="C31" s="223"/>
      <c r="D31" s="223"/>
      <c r="E31" s="223"/>
      <c r="F31" s="223"/>
      <c r="G31" s="223"/>
      <c r="H31" s="223"/>
      <c r="I31" s="223"/>
      <c r="J31" s="223"/>
      <c r="K31" s="223"/>
      <c r="L31" s="223"/>
    </row>
    <row r="198" s="108" customFormat="1" ht="15" customHeight="1"/>
    <row r="199" s="108" customFormat="1" ht="15" customHeight="1"/>
    <row r="200" spans="1:6" s="108" customFormat="1" ht="15" customHeight="1" hidden="1">
      <c r="A200" s="59" t="s">
        <v>28</v>
      </c>
      <c r="B200" s="59" t="str">
        <f>IF($D8="ВЗРОСЛЫЕ","МУЖЧИНЫ",IF($D8="ДО 19 ЛЕТ","ЮНИОРЫ","ЮНОШИ"))</f>
        <v>ЮНОШИ</v>
      </c>
      <c r="C200" s="60" t="s">
        <v>8</v>
      </c>
      <c r="D200" s="60" t="s">
        <v>9</v>
      </c>
      <c r="E200" s="60"/>
      <c r="F200" s="60"/>
    </row>
    <row r="201" spans="1:6" s="108" customFormat="1" ht="15" customHeight="1" hidden="1">
      <c r="A201" s="59" t="s">
        <v>29</v>
      </c>
      <c r="B201" s="59" t="str">
        <f>IF($D8="ВЗРОСЛЫЕ","ЖЕНЩИНЫ",IF($D8="ДО 19 ЛЕТ","ЮНИОРКИ","ДЕВУШКИ"))</f>
        <v>ДЕВУШКИ</v>
      </c>
      <c r="C201" s="60" t="s">
        <v>16</v>
      </c>
      <c r="D201" s="60" t="s">
        <v>30</v>
      </c>
      <c r="E201" s="60"/>
      <c r="F201" s="60"/>
    </row>
    <row r="202" spans="1:6" s="108" customFormat="1" ht="15" customHeight="1" hidden="1">
      <c r="A202" s="59" t="s">
        <v>31</v>
      </c>
      <c r="B202" s="59" t="str">
        <f>IF($D8="ВЗРОСЛЫЕ","МУЖЧИНЫ И ЖЕНЩИНЫ",IF($D8="ДО 19 ЛЕТ","ЮНИОРЫ И ЮНИОРКИ","ЮНОШИ И ДЕВУШКИ"))</f>
        <v>ЮНОШИ И ДЕВУШКИ</v>
      </c>
      <c r="C202" s="60" t="s">
        <v>17</v>
      </c>
      <c r="D202" s="60" t="s">
        <v>32</v>
      </c>
      <c r="E202" s="60"/>
      <c r="F202" s="60"/>
    </row>
    <row r="203" spans="1:6" s="108" customFormat="1" ht="15" customHeight="1" hidden="1">
      <c r="A203" s="59" t="s">
        <v>7</v>
      </c>
      <c r="B203" s="59"/>
      <c r="C203" s="60" t="s">
        <v>18</v>
      </c>
      <c r="D203" s="60" t="s">
        <v>33</v>
      </c>
      <c r="E203" s="60"/>
      <c r="F203" s="60"/>
    </row>
    <row r="204" spans="1:6" s="108" customFormat="1" ht="15" customHeight="1" hidden="1">
      <c r="A204" s="59" t="s">
        <v>34</v>
      </c>
      <c r="B204" s="59"/>
      <c r="C204" s="60" t="s">
        <v>19</v>
      </c>
      <c r="D204" s="60" t="s">
        <v>35</v>
      </c>
      <c r="E204" s="60"/>
      <c r="F204" s="60"/>
    </row>
    <row r="205" spans="1:6" s="108" customFormat="1" ht="15" customHeight="1" hidden="1">
      <c r="A205" s="59" t="s">
        <v>36</v>
      </c>
      <c r="B205" s="59"/>
      <c r="C205" s="60" t="s">
        <v>37</v>
      </c>
      <c r="D205" s="60"/>
      <c r="E205" s="60"/>
      <c r="F205" s="60"/>
    </row>
    <row r="206" spans="1:6" s="108" customFormat="1" ht="15" customHeight="1" hidden="1">
      <c r="A206" s="59"/>
      <c r="B206" s="59"/>
      <c r="C206" s="60" t="s">
        <v>38</v>
      </c>
      <c r="D206" s="60"/>
      <c r="E206" s="60"/>
      <c r="F206" s="60"/>
    </row>
    <row r="207" spans="1:6" s="108" customFormat="1" ht="15" customHeight="1">
      <c r="A207" s="14"/>
      <c r="B207" s="14"/>
      <c r="C207" s="14"/>
      <c r="D207" s="14"/>
      <c r="E207" s="14"/>
      <c r="F207" s="14"/>
    </row>
  </sheetData>
  <sheetProtection/>
  <mergeCells count="57">
    <mergeCell ref="A3:L3"/>
    <mergeCell ref="H16:I16"/>
    <mergeCell ref="I28:L28"/>
    <mergeCell ref="I27:L27"/>
    <mergeCell ref="L17:L18"/>
    <mergeCell ref="G26:L26"/>
    <mergeCell ref="K17:K18"/>
    <mergeCell ref="J17:J18"/>
    <mergeCell ref="G28:H28"/>
    <mergeCell ref="A5:L5"/>
    <mergeCell ref="A7:B7"/>
    <mergeCell ref="A8:B8"/>
    <mergeCell ref="E13:G14"/>
    <mergeCell ref="E15:G15"/>
    <mergeCell ref="H13:I14"/>
    <mergeCell ref="A13:A14"/>
    <mergeCell ref="D13:D14"/>
    <mergeCell ref="B13:C13"/>
    <mergeCell ref="H7:I7"/>
    <mergeCell ref="H8:I8"/>
    <mergeCell ref="A21:E21"/>
    <mergeCell ref="I24:L24"/>
    <mergeCell ref="A23:B23"/>
    <mergeCell ref="C24:E24"/>
    <mergeCell ref="C23:E23"/>
    <mergeCell ref="G23:H23"/>
    <mergeCell ref="G24:H24"/>
    <mergeCell ref="I23:L23"/>
    <mergeCell ref="G21:L21"/>
    <mergeCell ref="D27:F28"/>
    <mergeCell ref="G27:H27"/>
    <mergeCell ref="D26:F26"/>
    <mergeCell ref="A24:B24"/>
    <mergeCell ref="A22:E22"/>
    <mergeCell ref="A27:B28"/>
    <mergeCell ref="C27:C28"/>
    <mergeCell ref="G22:L22"/>
    <mergeCell ref="A26:B26"/>
    <mergeCell ref="A2:L2"/>
    <mergeCell ref="K8:L8"/>
    <mergeCell ref="A17:A18"/>
    <mergeCell ref="D17:D18"/>
    <mergeCell ref="A10:E10"/>
    <mergeCell ref="A11:E11"/>
    <mergeCell ref="G10:L10"/>
    <mergeCell ref="A4:L4"/>
    <mergeCell ref="D7:G7"/>
    <mergeCell ref="K7:L7"/>
    <mergeCell ref="E16:G16"/>
    <mergeCell ref="H17:I17"/>
    <mergeCell ref="H18:I18"/>
    <mergeCell ref="E17:G18"/>
    <mergeCell ref="D8:G8"/>
    <mergeCell ref="H15:I15"/>
    <mergeCell ref="G11:L11"/>
    <mergeCell ref="J13:J14"/>
    <mergeCell ref="K13:L13"/>
  </mergeCells>
  <dataValidations count="4">
    <dataValidation type="list" allowBlank="1" showInputMessage="1" showErrorMessage="1" sqref="K8">
      <formula1>$D$200:$D$204</formula1>
    </dataValidation>
    <dataValidation type="list" allowBlank="1" showInputMessage="1" showErrorMessage="1" sqref="H8">
      <formula1>$B$200:$B$202</formula1>
    </dataValidation>
    <dataValidation type="list" allowBlank="1" showInputMessage="1" showErrorMessage="1" sqref="J8">
      <formula1>$C$200:$C$206</formula1>
    </dataValidation>
    <dataValidation type="list" allowBlank="1" showInputMessage="1" showErrorMessage="1" sqref="D8:F8">
      <formula1>$A$200:$A$205</formula1>
    </dataValidation>
  </dataValidations>
  <printOptions horizontalCentered="1"/>
  <pageMargins left="0.1968503937007874" right="0.1968503937007874" top="0.6299212598425197" bottom="0.3937007874015748" header="0.2755905511811024" footer="0.1968503937007874"/>
  <pageSetup fitToHeight="1" fitToWidth="1" horizontalDpi="600" verticalDpi="600" orientation="landscape" paperSize="9" scale="98" r:id="rId4"/>
  <headerFooter>
    <oddHeader>&amp;L&amp;G&amp;R&amp;G</oddHeader>
  </headerFooter>
  <drawing r:id="rId2"/>
  <legacyDrawing r:id="rId1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X206"/>
  <sheetViews>
    <sheetView showGridLines="0" zoomScalePageLayoutView="0" workbookViewId="0" topLeftCell="A1">
      <pane ySplit="8" topLeftCell="A9" activePane="bottomLeft" state="frozen"/>
      <selection pane="topLeft" activeCell="A9" sqref="A9:A10"/>
      <selection pane="bottomLeft" activeCell="A3" sqref="A3:N3"/>
    </sheetView>
  </sheetViews>
  <sheetFormatPr defaultColWidth="9.125" defaultRowHeight="12" customHeight="1"/>
  <cols>
    <col min="1" max="1" width="4.00390625" style="14" customWidth="1"/>
    <col min="2" max="2" width="10.125" style="14" bestFit="1" customWidth="1"/>
    <col min="3" max="3" width="18.00390625" style="14" customWidth="1"/>
    <col min="4" max="4" width="8.00390625" style="14" customWidth="1"/>
    <col min="5" max="5" width="15.125" style="63" customWidth="1"/>
    <col min="6" max="6" width="11.125" style="64" customWidth="1"/>
    <col min="7" max="14" width="11.125" style="14" customWidth="1"/>
    <col min="15" max="16384" width="9.125" style="14" customWidth="1"/>
  </cols>
  <sheetData>
    <row r="1" spans="1:14" s="1" customFormat="1" ht="30" customHeight="1">
      <c r="A1" s="925" t="s">
        <v>185</v>
      </c>
      <c r="B1" s="925"/>
      <c r="C1" s="925"/>
      <c r="D1" s="925"/>
      <c r="E1" s="925"/>
      <c r="F1" s="925"/>
      <c r="G1" s="925"/>
      <c r="H1" s="925"/>
      <c r="I1" s="925"/>
      <c r="J1" s="925"/>
      <c r="K1" s="925"/>
      <c r="L1" s="925"/>
      <c r="M1" s="925"/>
      <c r="N1" s="925"/>
    </row>
    <row r="2" spans="1:14" s="2" customFormat="1" ht="9.75">
      <c r="A2" s="582" t="s">
        <v>0</v>
      </c>
      <c r="B2" s="582"/>
      <c r="C2" s="582"/>
      <c r="D2" s="582"/>
      <c r="E2" s="582"/>
      <c r="F2" s="582"/>
      <c r="G2" s="582"/>
      <c r="H2" s="582"/>
      <c r="I2" s="582"/>
      <c r="J2" s="582"/>
      <c r="K2" s="582"/>
      <c r="L2" s="582"/>
      <c r="M2" s="582"/>
      <c r="N2" s="582"/>
    </row>
    <row r="3" spans="1:14" s="1" customFormat="1" ht="24" customHeight="1">
      <c r="A3" s="928"/>
      <c r="B3" s="928"/>
      <c r="C3" s="928"/>
      <c r="D3" s="928"/>
      <c r="E3" s="928"/>
      <c r="F3" s="928"/>
      <c r="G3" s="928"/>
      <c r="H3" s="928"/>
      <c r="I3" s="928"/>
      <c r="J3" s="928"/>
      <c r="K3" s="928"/>
      <c r="L3" s="928"/>
      <c r="M3" s="928"/>
      <c r="N3" s="928"/>
    </row>
    <row r="4" spans="1:13" s="1" customFormat="1" ht="10.5" customHeight="1">
      <c r="A4" s="3"/>
      <c r="B4" s="3"/>
      <c r="C4" s="927"/>
      <c r="D4" s="927"/>
      <c r="E4" s="927"/>
      <c r="F4" s="927"/>
      <c r="G4" s="927"/>
      <c r="H4" s="927"/>
      <c r="I4" s="927"/>
      <c r="J4" s="4"/>
      <c r="K4" s="4"/>
      <c r="L4" s="4"/>
      <c r="M4" s="4"/>
    </row>
    <row r="5" spans="1:14" s="6" customFormat="1" ht="12">
      <c r="A5" s="926" t="s">
        <v>1</v>
      </c>
      <c r="B5" s="926"/>
      <c r="C5" s="926"/>
      <c r="D5" s="929" t="s">
        <v>2</v>
      </c>
      <c r="E5" s="929"/>
      <c r="F5" s="930" t="s">
        <v>3</v>
      </c>
      <c r="G5" s="931"/>
      <c r="H5" s="931"/>
      <c r="I5" s="932"/>
      <c r="J5" s="930" t="s">
        <v>4</v>
      </c>
      <c r="K5" s="931"/>
      <c r="L5" s="932"/>
      <c r="M5" s="5" t="s">
        <v>5</v>
      </c>
      <c r="N5" s="5" t="s">
        <v>6</v>
      </c>
    </row>
    <row r="6" spans="1:14" s="6" customFormat="1" ht="12.75">
      <c r="A6" s="934"/>
      <c r="B6" s="934"/>
      <c r="C6" s="934"/>
      <c r="D6" s="933"/>
      <c r="E6" s="933"/>
      <c r="F6" s="938"/>
      <c r="G6" s="939"/>
      <c r="H6" s="939"/>
      <c r="I6" s="940"/>
      <c r="J6" s="572"/>
      <c r="K6" s="937"/>
      <c r="L6" s="573"/>
      <c r="M6" s="7"/>
      <c r="N6" s="7"/>
    </row>
    <row r="7" spans="1:14" s="12" customFormat="1" ht="12">
      <c r="A7" s="8"/>
      <c r="B7" s="8"/>
      <c r="C7" s="8"/>
      <c r="D7" s="8"/>
      <c r="E7" s="9"/>
      <c r="F7" s="10"/>
      <c r="G7" s="10"/>
      <c r="H7" s="10"/>
      <c r="I7" s="10"/>
      <c r="J7" s="11"/>
      <c r="K7" s="11"/>
      <c r="L7" s="11"/>
      <c r="M7" s="11"/>
      <c r="N7" s="11"/>
    </row>
    <row r="8" spans="1:14" s="13" customFormat="1" ht="22.5" customHeight="1">
      <c r="A8" s="941" t="s">
        <v>10</v>
      </c>
      <c r="B8" s="941"/>
      <c r="C8" s="941"/>
      <c r="D8" s="941"/>
      <c r="E8" s="941"/>
      <c r="F8" s="941"/>
      <c r="G8" s="941"/>
      <c r="H8" s="941"/>
      <c r="I8" s="941"/>
      <c r="J8" s="941"/>
      <c r="K8" s="941"/>
      <c r="L8" s="941"/>
      <c r="M8" s="941"/>
      <c r="N8" s="941"/>
    </row>
    <row r="9" spans="1:14" ht="15" customHeight="1" thickBot="1">
      <c r="A9" s="935" t="s">
        <v>11</v>
      </c>
      <c r="B9" s="935"/>
      <c r="C9" s="935"/>
      <c r="D9" s="935"/>
      <c r="E9" s="935"/>
      <c r="F9" s="935"/>
      <c r="G9" s="935"/>
      <c r="H9" s="935"/>
      <c r="I9" s="935"/>
      <c r="J9" s="935"/>
      <c r="K9" s="935"/>
      <c r="L9" s="935"/>
      <c r="M9" s="935"/>
      <c r="N9" s="935"/>
    </row>
    <row r="10" spans="1:14" s="23" customFormat="1" ht="50.25" customHeight="1" thickBot="1" thickTop="1">
      <c r="A10" s="15" t="s">
        <v>12</v>
      </c>
      <c r="B10" s="16" t="s">
        <v>13</v>
      </c>
      <c r="C10" s="915" t="s">
        <v>59</v>
      </c>
      <c r="D10" s="916"/>
      <c r="E10" s="917"/>
      <c r="F10" s="18">
        <v>1</v>
      </c>
      <c r="G10" s="19">
        <v>2</v>
      </c>
      <c r="H10" s="18">
        <v>3</v>
      </c>
      <c r="I10" s="20">
        <v>4</v>
      </c>
      <c r="J10" s="17" t="s">
        <v>14</v>
      </c>
      <c r="K10" s="17" t="s">
        <v>70</v>
      </c>
      <c r="L10" s="21" t="s">
        <v>48</v>
      </c>
      <c r="M10" s="21" t="s">
        <v>49</v>
      </c>
      <c r="N10" s="22" t="s">
        <v>15</v>
      </c>
    </row>
    <row r="11" spans="1:14" s="26" customFormat="1" ht="20.25" customHeight="1" thickTop="1">
      <c r="A11" s="936">
        <v>1</v>
      </c>
      <c r="B11" s="893">
        <v>1</v>
      </c>
      <c r="C11" s="902"/>
      <c r="D11" s="903"/>
      <c r="E11" s="904"/>
      <c r="F11" s="895"/>
      <c r="G11" s="24"/>
      <c r="H11" s="24"/>
      <c r="I11" s="25"/>
      <c r="J11" s="887">
        <f>IF(AND(SUM(F11:I11)=0,CONCATENATE(F11,G11,H11,I11)=""),"",SUM(F11:I11))</f>
      </c>
      <c r="K11" s="551"/>
      <c r="L11" s="551"/>
      <c r="M11" s="551"/>
      <c r="N11" s="889"/>
    </row>
    <row r="12" spans="1:14" s="26" customFormat="1" ht="20.25" customHeight="1">
      <c r="A12" s="910"/>
      <c r="B12" s="894"/>
      <c r="C12" s="905"/>
      <c r="D12" s="906"/>
      <c r="E12" s="907"/>
      <c r="F12" s="896"/>
      <c r="G12" s="27"/>
      <c r="H12" s="27"/>
      <c r="I12" s="28"/>
      <c r="J12" s="888"/>
      <c r="K12" s="552"/>
      <c r="L12" s="552"/>
      <c r="M12" s="553"/>
      <c r="N12" s="885"/>
    </row>
    <row r="13" spans="1:14" s="26" customFormat="1" ht="20.25" customHeight="1">
      <c r="A13" s="911">
        <v>2</v>
      </c>
      <c r="B13" s="893" t="s">
        <v>51</v>
      </c>
      <c r="C13" s="912"/>
      <c r="D13" s="913"/>
      <c r="E13" s="914"/>
      <c r="F13" s="29"/>
      <c r="G13" s="897"/>
      <c r="H13" s="30"/>
      <c r="I13" s="31"/>
      <c r="J13" s="890">
        <f>IF(AND(SUM(F13:I13)=0,CONCATENATE(F13,G13,H13,I13)=""),"",SUM(F13:I13))</f>
      </c>
      <c r="K13" s="554"/>
      <c r="L13" s="554"/>
      <c r="M13" s="554"/>
      <c r="N13" s="884"/>
    </row>
    <row r="14" spans="1:14" s="26" customFormat="1" ht="20.25" customHeight="1">
      <c r="A14" s="910"/>
      <c r="B14" s="894"/>
      <c r="C14" s="905"/>
      <c r="D14" s="906"/>
      <c r="E14" s="907"/>
      <c r="F14" s="32"/>
      <c r="G14" s="898"/>
      <c r="H14" s="27"/>
      <c r="I14" s="28"/>
      <c r="J14" s="942"/>
      <c r="K14" s="553"/>
      <c r="L14" s="553"/>
      <c r="M14" s="553"/>
      <c r="N14" s="885"/>
    </row>
    <row r="15" spans="1:14" s="26" customFormat="1" ht="20.25" customHeight="1">
      <c r="A15" s="911">
        <v>3</v>
      </c>
      <c r="B15" s="893" t="s">
        <v>52</v>
      </c>
      <c r="C15" s="912"/>
      <c r="D15" s="913"/>
      <c r="E15" s="914"/>
      <c r="F15" s="29"/>
      <c r="G15" s="30"/>
      <c r="H15" s="897"/>
      <c r="I15" s="31"/>
      <c r="J15" s="890">
        <f>IF(AND(SUM(F15:I15)=0,CONCATENATE(F15,G15,H15,I15)=""),"",SUM(F15:I15))</f>
      </c>
      <c r="K15" s="554"/>
      <c r="L15" s="554"/>
      <c r="M15" s="554"/>
      <c r="N15" s="884"/>
    </row>
    <row r="16" spans="1:14" s="26" customFormat="1" ht="20.25" customHeight="1">
      <c r="A16" s="910"/>
      <c r="B16" s="894"/>
      <c r="C16" s="905"/>
      <c r="D16" s="906"/>
      <c r="E16" s="907"/>
      <c r="F16" s="32"/>
      <c r="G16" s="27"/>
      <c r="H16" s="898"/>
      <c r="I16" s="28"/>
      <c r="J16" s="942"/>
      <c r="K16" s="552"/>
      <c r="L16" s="552"/>
      <c r="M16" s="553"/>
      <c r="N16" s="885"/>
    </row>
    <row r="17" spans="1:14" s="26" customFormat="1" ht="20.25" customHeight="1">
      <c r="A17" s="911">
        <v>4</v>
      </c>
      <c r="B17" s="900" t="s">
        <v>53</v>
      </c>
      <c r="C17" s="912"/>
      <c r="D17" s="913"/>
      <c r="E17" s="914"/>
      <c r="F17" s="29"/>
      <c r="G17" s="30"/>
      <c r="H17" s="30"/>
      <c r="I17" s="923"/>
      <c r="J17" s="890">
        <f>IF(AND(SUM(F17:I17)=0,CONCATENATE(F17,G17,H17,I17)=""),"",SUM(F17:I17))</f>
      </c>
      <c r="K17" s="554"/>
      <c r="L17" s="554"/>
      <c r="M17" s="554"/>
      <c r="N17" s="884"/>
    </row>
    <row r="18" spans="1:14" s="35" customFormat="1" ht="20.25" customHeight="1" thickBot="1">
      <c r="A18" s="919"/>
      <c r="B18" s="901"/>
      <c r="C18" s="920"/>
      <c r="D18" s="921"/>
      <c r="E18" s="922"/>
      <c r="F18" s="33"/>
      <c r="G18" s="34"/>
      <c r="H18" s="34"/>
      <c r="I18" s="924"/>
      <c r="J18" s="891"/>
      <c r="K18" s="555"/>
      <c r="L18" s="555"/>
      <c r="M18" s="555"/>
      <c r="N18" s="886"/>
    </row>
    <row r="19" spans="1:14" s="12" customFormat="1" ht="4.5" customHeight="1" thickTop="1">
      <c r="A19" s="8"/>
      <c r="B19" s="8"/>
      <c r="C19" s="8"/>
      <c r="D19" s="8"/>
      <c r="E19" s="9"/>
      <c r="F19" s="10"/>
      <c r="G19" s="10"/>
      <c r="H19" s="10"/>
      <c r="I19" s="10"/>
      <c r="J19" s="11"/>
      <c r="K19" s="11"/>
      <c r="L19" s="11"/>
      <c r="M19" s="11"/>
      <c r="N19" s="11"/>
    </row>
    <row r="20" s="35" customFormat="1" ht="7.5" customHeight="1"/>
    <row r="21" spans="1:14" ht="15" customHeight="1" thickBot="1">
      <c r="A21" s="918" t="s">
        <v>20</v>
      </c>
      <c r="B21" s="918"/>
      <c r="C21" s="918"/>
      <c r="D21" s="918"/>
      <c r="E21" s="918"/>
      <c r="F21" s="918"/>
      <c r="G21" s="918"/>
      <c r="H21" s="918"/>
      <c r="I21" s="918"/>
      <c r="J21" s="918"/>
      <c r="K21" s="918"/>
      <c r="L21" s="918"/>
      <c r="M21" s="918"/>
      <c r="N21" s="918"/>
    </row>
    <row r="22" spans="1:14" s="23" customFormat="1" ht="50.25" customHeight="1" thickBot="1" thickTop="1">
      <c r="A22" s="15" t="s">
        <v>12</v>
      </c>
      <c r="B22" s="16" t="s">
        <v>13</v>
      </c>
      <c r="C22" s="915" t="s">
        <v>50</v>
      </c>
      <c r="D22" s="916"/>
      <c r="E22" s="917"/>
      <c r="F22" s="18">
        <v>1</v>
      </c>
      <c r="G22" s="19">
        <v>2</v>
      </c>
      <c r="H22" s="18">
        <v>3</v>
      </c>
      <c r="I22" s="20">
        <v>4</v>
      </c>
      <c r="J22" s="17" t="s">
        <v>14</v>
      </c>
      <c r="K22" s="17" t="s">
        <v>70</v>
      </c>
      <c r="L22" s="21" t="s">
        <v>48</v>
      </c>
      <c r="M22" s="21" t="s">
        <v>49</v>
      </c>
      <c r="N22" s="22" t="s">
        <v>15</v>
      </c>
    </row>
    <row r="23" spans="1:14" s="26" customFormat="1" ht="20.25" customHeight="1" thickTop="1">
      <c r="A23" s="909">
        <v>1</v>
      </c>
      <c r="B23" s="893">
        <v>2</v>
      </c>
      <c r="C23" s="902"/>
      <c r="D23" s="903"/>
      <c r="E23" s="904"/>
      <c r="F23" s="895"/>
      <c r="G23" s="24"/>
      <c r="H23" s="24"/>
      <c r="I23" s="25"/>
      <c r="J23" s="887">
        <f>IF(AND(SUM(F23:I23)=0,CONCATENATE(F23,G23,H23,I23)=""),"",SUM(F23:I23))</f>
      </c>
      <c r="K23" s="551"/>
      <c r="L23" s="551"/>
      <c r="M23" s="551"/>
      <c r="N23" s="889"/>
    </row>
    <row r="24" spans="1:14" s="26" customFormat="1" ht="20.25" customHeight="1">
      <c r="A24" s="910"/>
      <c r="B24" s="894"/>
      <c r="C24" s="905"/>
      <c r="D24" s="906"/>
      <c r="E24" s="907"/>
      <c r="F24" s="896"/>
      <c r="G24" s="27"/>
      <c r="H24" s="27"/>
      <c r="I24" s="28"/>
      <c r="J24" s="888"/>
      <c r="K24" s="552"/>
      <c r="L24" s="552"/>
      <c r="M24" s="553"/>
      <c r="N24" s="885"/>
    </row>
    <row r="25" spans="1:14" s="26" customFormat="1" ht="20.25" customHeight="1">
      <c r="A25" s="911">
        <v>2</v>
      </c>
      <c r="B25" s="893" t="s">
        <v>51</v>
      </c>
      <c r="C25" s="912"/>
      <c r="D25" s="913"/>
      <c r="E25" s="914"/>
      <c r="F25" s="29"/>
      <c r="G25" s="897"/>
      <c r="H25" s="30"/>
      <c r="I25" s="31"/>
      <c r="J25" s="890">
        <f>IF(AND(SUM(F25:I25)=0,CONCATENATE(F25,G25,H25,I25)=""),"",SUM(F25:I25))</f>
      </c>
      <c r="K25" s="554"/>
      <c r="L25" s="554"/>
      <c r="M25" s="554"/>
      <c r="N25" s="884"/>
    </row>
    <row r="26" spans="1:14" s="26" customFormat="1" ht="20.25" customHeight="1">
      <c r="A26" s="910"/>
      <c r="B26" s="894"/>
      <c r="C26" s="905"/>
      <c r="D26" s="906"/>
      <c r="E26" s="907"/>
      <c r="F26" s="32"/>
      <c r="G26" s="898"/>
      <c r="H26" s="27"/>
      <c r="I26" s="28"/>
      <c r="J26" s="942"/>
      <c r="K26" s="553"/>
      <c r="L26" s="553"/>
      <c r="M26" s="553"/>
      <c r="N26" s="885"/>
    </row>
    <row r="27" spans="1:14" s="26" customFormat="1" ht="20.25" customHeight="1">
      <c r="A27" s="911">
        <v>3</v>
      </c>
      <c r="B27" s="893" t="s">
        <v>52</v>
      </c>
      <c r="C27" s="912"/>
      <c r="D27" s="913"/>
      <c r="E27" s="914"/>
      <c r="F27" s="29"/>
      <c r="G27" s="30"/>
      <c r="H27" s="897"/>
      <c r="I27" s="31"/>
      <c r="J27" s="890">
        <f>IF(AND(SUM(F27:I27)=0,CONCATENATE(F27,G27,H27,I27)=""),"",SUM(F27:I27))</f>
      </c>
      <c r="K27" s="554"/>
      <c r="L27" s="554"/>
      <c r="M27" s="554"/>
      <c r="N27" s="884"/>
    </row>
    <row r="28" spans="1:14" s="26" customFormat="1" ht="20.25" customHeight="1">
      <c r="A28" s="910"/>
      <c r="B28" s="894"/>
      <c r="C28" s="905"/>
      <c r="D28" s="906"/>
      <c r="E28" s="907"/>
      <c r="F28" s="32"/>
      <c r="G28" s="27"/>
      <c r="H28" s="898"/>
      <c r="I28" s="28"/>
      <c r="J28" s="942"/>
      <c r="K28" s="552"/>
      <c r="L28" s="552"/>
      <c r="M28" s="553"/>
      <c r="N28" s="885"/>
    </row>
    <row r="29" spans="1:14" s="26" customFormat="1" ht="20.25" customHeight="1">
      <c r="A29" s="911">
        <v>4</v>
      </c>
      <c r="B29" s="900" t="s">
        <v>53</v>
      </c>
      <c r="C29" s="912"/>
      <c r="D29" s="913"/>
      <c r="E29" s="914"/>
      <c r="F29" s="29"/>
      <c r="G29" s="30"/>
      <c r="H29" s="30"/>
      <c r="I29" s="923"/>
      <c r="J29" s="890">
        <f>IF(AND(SUM(F29:I29)=0,CONCATENATE(F29,G29,H29,I29)=""),"",SUM(F29:I29))</f>
      </c>
      <c r="K29" s="554"/>
      <c r="L29" s="554"/>
      <c r="M29" s="554"/>
      <c r="N29" s="884"/>
    </row>
    <row r="30" spans="1:14" s="35" customFormat="1" ht="20.25" customHeight="1" thickBot="1">
      <c r="A30" s="919"/>
      <c r="B30" s="901"/>
      <c r="C30" s="920"/>
      <c r="D30" s="921"/>
      <c r="E30" s="922"/>
      <c r="F30" s="33"/>
      <c r="G30" s="34"/>
      <c r="H30" s="34"/>
      <c r="I30" s="924"/>
      <c r="J30" s="891"/>
      <c r="K30" s="555"/>
      <c r="L30" s="555"/>
      <c r="M30" s="555"/>
      <c r="N30" s="886"/>
    </row>
    <row r="31" spans="1:14" s="12" customFormat="1" ht="4.5" customHeight="1" thickTop="1">
      <c r="A31" s="8"/>
      <c r="B31" s="8"/>
      <c r="C31" s="8"/>
      <c r="D31" s="8"/>
      <c r="E31" s="9"/>
      <c r="F31" s="10"/>
      <c r="G31" s="10"/>
      <c r="H31" s="10"/>
      <c r="I31" s="10"/>
      <c r="J31" s="11"/>
      <c r="K31" s="11"/>
      <c r="L31" s="11"/>
      <c r="M31" s="11"/>
      <c r="N31" s="11"/>
    </row>
    <row r="32" s="35" customFormat="1" ht="7.5" customHeight="1"/>
    <row r="33" spans="1:14" ht="15" customHeight="1" thickBot="1">
      <c r="A33" s="918" t="s">
        <v>21</v>
      </c>
      <c r="B33" s="918"/>
      <c r="C33" s="918"/>
      <c r="D33" s="918"/>
      <c r="E33" s="918"/>
      <c r="F33" s="918"/>
      <c r="G33" s="918"/>
      <c r="H33" s="918"/>
      <c r="I33" s="918"/>
      <c r="J33" s="918"/>
      <c r="K33" s="918"/>
      <c r="L33" s="918"/>
      <c r="M33" s="918"/>
      <c r="N33" s="918"/>
    </row>
    <row r="34" spans="1:14" s="23" customFormat="1" ht="50.25" customHeight="1" thickBot="1" thickTop="1">
      <c r="A34" s="15" t="s">
        <v>12</v>
      </c>
      <c r="B34" s="16" t="s">
        <v>13</v>
      </c>
      <c r="C34" s="915" t="s">
        <v>50</v>
      </c>
      <c r="D34" s="916"/>
      <c r="E34" s="917"/>
      <c r="F34" s="18">
        <v>1</v>
      </c>
      <c r="G34" s="19">
        <v>2</v>
      </c>
      <c r="H34" s="18">
        <v>3</v>
      </c>
      <c r="I34" s="20">
        <v>4</v>
      </c>
      <c r="J34" s="17" t="s">
        <v>14</v>
      </c>
      <c r="K34" s="17" t="s">
        <v>70</v>
      </c>
      <c r="L34" s="21" t="s">
        <v>48</v>
      </c>
      <c r="M34" s="21" t="s">
        <v>49</v>
      </c>
      <c r="N34" s="22" t="s">
        <v>15</v>
      </c>
    </row>
    <row r="35" spans="1:14" s="26" customFormat="1" ht="20.25" customHeight="1" thickTop="1">
      <c r="A35" s="909">
        <v>1</v>
      </c>
      <c r="B35" s="893">
        <v>3</v>
      </c>
      <c r="C35" s="902"/>
      <c r="D35" s="903"/>
      <c r="E35" s="904"/>
      <c r="F35" s="895"/>
      <c r="G35" s="24"/>
      <c r="H35" s="24"/>
      <c r="I35" s="25"/>
      <c r="J35" s="887">
        <f>IF(AND(SUM(F35:I35)=0,CONCATENATE(F35,G35,H35,I35)=""),"",SUM(F35:I35))</f>
      </c>
      <c r="K35" s="551"/>
      <c r="L35" s="551"/>
      <c r="M35" s="551"/>
      <c r="N35" s="889"/>
    </row>
    <row r="36" spans="1:14" s="26" customFormat="1" ht="20.25" customHeight="1">
      <c r="A36" s="910"/>
      <c r="B36" s="894"/>
      <c r="C36" s="905"/>
      <c r="D36" s="906"/>
      <c r="E36" s="907"/>
      <c r="F36" s="896"/>
      <c r="G36" s="27"/>
      <c r="H36" s="27"/>
      <c r="I36" s="28"/>
      <c r="J36" s="888"/>
      <c r="K36" s="552"/>
      <c r="L36" s="552"/>
      <c r="M36" s="553"/>
      <c r="N36" s="885"/>
    </row>
    <row r="37" spans="1:14" s="26" customFormat="1" ht="20.25" customHeight="1">
      <c r="A37" s="911">
        <v>2</v>
      </c>
      <c r="B37" s="893" t="s">
        <v>51</v>
      </c>
      <c r="C37" s="912"/>
      <c r="D37" s="913"/>
      <c r="E37" s="914"/>
      <c r="F37" s="29"/>
      <c r="G37" s="897"/>
      <c r="H37" s="30"/>
      <c r="I37" s="31"/>
      <c r="J37" s="890">
        <f>IF(AND(SUM(F37:I37)=0,CONCATENATE(F37,G37,H37,I37)=""),"",SUM(F37:I37))</f>
      </c>
      <c r="K37" s="554"/>
      <c r="L37" s="554"/>
      <c r="M37" s="554"/>
      <c r="N37" s="884"/>
    </row>
    <row r="38" spans="1:14" s="26" customFormat="1" ht="20.25" customHeight="1">
      <c r="A38" s="910"/>
      <c r="B38" s="894"/>
      <c r="C38" s="905"/>
      <c r="D38" s="906"/>
      <c r="E38" s="907"/>
      <c r="F38" s="32"/>
      <c r="G38" s="898"/>
      <c r="H38" s="27"/>
      <c r="I38" s="28"/>
      <c r="J38" s="942"/>
      <c r="K38" s="553"/>
      <c r="L38" s="553"/>
      <c r="M38" s="553"/>
      <c r="N38" s="885"/>
    </row>
    <row r="39" spans="1:14" s="26" customFormat="1" ht="20.25" customHeight="1">
      <c r="A39" s="911">
        <v>3</v>
      </c>
      <c r="B39" s="893" t="s">
        <v>52</v>
      </c>
      <c r="C39" s="912"/>
      <c r="D39" s="913"/>
      <c r="E39" s="914"/>
      <c r="F39" s="29"/>
      <c r="G39" s="30"/>
      <c r="H39" s="897"/>
      <c r="I39" s="31"/>
      <c r="J39" s="890">
        <f>IF(AND(SUM(F39:I39)=0,CONCATENATE(F39,G39,H39,I39)=""),"",SUM(F39:I39))</f>
      </c>
      <c r="K39" s="554"/>
      <c r="L39" s="554"/>
      <c r="M39" s="554"/>
      <c r="N39" s="884"/>
    </row>
    <row r="40" spans="1:14" s="26" customFormat="1" ht="20.25" customHeight="1">
      <c r="A40" s="910"/>
      <c r="B40" s="894"/>
      <c r="C40" s="905"/>
      <c r="D40" s="906"/>
      <c r="E40" s="907"/>
      <c r="F40" s="32"/>
      <c r="G40" s="27"/>
      <c r="H40" s="898"/>
      <c r="I40" s="28"/>
      <c r="J40" s="942"/>
      <c r="K40" s="552"/>
      <c r="L40" s="552"/>
      <c r="M40" s="553"/>
      <c r="N40" s="885"/>
    </row>
    <row r="41" spans="1:14" s="26" customFormat="1" ht="20.25" customHeight="1">
      <c r="A41" s="911">
        <v>4</v>
      </c>
      <c r="B41" s="900" t="s">
        <v>53</v>
      </c>
      <c r="C41" s="912"/>
      <c r="D41" s="913"/>
      <c r="E41" s="914"/>
      <c r="F41" s="29"/>
      <c r="G41" s="30"/>
      <c r="H41" s="30"/>
      <c r="I41" s="923"/>
      <c r="J41" s="890">
        <f>IF(AND(SUM(F41:I41)=0,CONCATENATE(F41,G41,H41,I41)=""),"",SUM(F41:I41))</f>
      </c>
      <c r="K41" s="554"/>
      <c r="L41" s="554"/>
      <c r="M41" s="554"/>
      <c r="N41" s="884"/>
    </row>
    <row r="42" spans="1:14" s="35" customFormat="1" ht="20.25" customHeight="1" thickBot="1">
      <c r="A42" s="919"/>
      <c r="B42" s="901"/>
      <c r="C42" s="920"/>
      <c r="D42" s="921"/>
      <c r="E42" s="922"/>
      <c r="F42" s="33"/>
      <c r="G42" s="34"/>
      <c r="H42" s="34"/>
      <c r="I42" s="924"/>
      <c r="J42" s="891"/>
      <c r="K42" s="555"/>
      <c r="L42" s="555"/>
      <c r="M42" s="555"/>
      <c r="N42" s="886"/>
    </row>
    <row r="43" spans="1:14" s="12" customFormat="1" ht="4.5" customHeight="1" thickTop="1">
      <c r="A43" s="8"/>
      <c r="B43" s="8"/>
      <c r="C43" s="8"/>
      <c r="D43" s="8"/>
      <c r="E43" s="9"/>
      <c r="F43" s="10"/>
      <c r="G43" s="10"/>
      <c r="H43" s="10"/>
      <c r="I43" s="10"/>
      <c r="J43" s="11"/>
      <c r="K43" s="11"/>
      <c r="L43" s="11"/>
      <c r="M43" s="11"/>
      <c r="N43" s="11"/>
    </row>
    <row r="44" s="35" customFormat="1" ht="7.5" customHeight="1"/>
    <row r="45" spans="1:14" ht="15" customHeight="1" thickBot="1">
      <c r="A45" s="918" t="s">
        <v>22</v>
      </c>
      <c r="B45" s="918"/>
      <c r="C45" s="918"/>
      <c r="D45" s="918"/>
      <c r="E45" s="918"/>
      <c r="F45" s="918"/>
      <c r="G45" s="918"/>
      <c r="H45" s="918"/>
      <c r="I45" s="918"/>
      <c r="J45" s="918"/>
      <c r="K45" s="918"/>
      <c r="L45" s="918"/>
      <c r="M45" s="918"/>
      <c r="N45" s="918"/>
    </row>
    <row r="46" spans="1:14" s="23" customFormat="1" ht="50.25" customHeight="1" thickBot="1" thickTop="1">
      <c r="A46" s="15" t="s">
        <v>12</v>
      </c>
      <c r="B46" s="16" t="s">
        <v>13</v>
      </c>
      <c r="C46" s="915" t="s">
        <v>50</v>
      </c>
      <c r="D46" s="916"/>
      <c r="E46" s="917"/>
      <c r="F46" s="18">
        <v>1</v>
      </c>
      <c r="G46" s="19">
        <v>2</v>
      </c>
      <c r="H46" s="18">
        <v>3</v>
      </c>
      <c r="I46" s="20">
        <v>4</v>
      </c>
      <c r="J46" s="17" t="s">
        <v>14</v>
      </c>
      <c r="K46" s="17" t="s">
        <v>70</v>
      </c>
      <c r="L46" s="21" t="s">
        <v>48</v>
      </c>
      <c r="M46" s="21" t="s">
        <v>49</v>
      </c>
      <c r="N46" s="22" t="s">
        <v>15</v>
      </c>
    </row>
    <row r="47" spans="1:14" s="26" customFormat="1" ht="20.25" customHeight="1" thickTop="1">
      <c r="A47" s="909">
        <v>1</v>
      </c>
      <c r="B47" s="893">
        <v>4</v>
      </c>
      <c r="C47" s="902"/>
      <c r="D47" s="903"/>
      <c r="E47" s="904"/>
      <c r="F47" s="895"/>
      <c r="G47" s="24"/>
      <c r="H47" s="24"/>
      <c r="I47" s="25"/>
      <c r="J47" s="887">
        <f>IF(AND(SUM(F47:I47)=0,CONCATENATE(F47,G47,H47,I47)=""),"",SUM(F47:I47))</f>
      </c>
      <c r="K47" s="551"/>
      <c r="L47" s="551"/>
      <c r="M47" s="551"/>
      <c r="N47" s="889"/>
    </row>
    <row r="48" spans="1:14" s="26" customFormat="1" ht="20.25" customHeight="1">
      <c r="A48" s="910"/>
      <c r="B48" s="894"/>
      <c r="C48" s="905"/>
      <c r="D48" s="906"/>
      <c r="E48" s="907"/>
      <c r="F48" s="896"/>
      <c r="G48" s="27"/>
      <c r="H48" s="27"/>
      <c r="I48" s="28"/>
      <c r="J48" s="888"/>
      <c r="K48" s="552"/>
      <c r="L48" s="552"/>
      <c r="M48" s="553"/>
      <c r="N48" s="885"/>
    </row>
    <row r="49" spans="1:14" s="26" customFormat="1" ht="20.25" customHeight="1">
      <c r="A49" s="911">
        <v>2</v>
      </c>
      <c r="B49" s="893" t="s">
        <v>51</v>
      </c>
      <c r="C49" s="912"/>
      <c r="D49" s="913"/>
      <c r="E49" s="914"/>
      <c r="F49" s="29"/>
      <c r="G49" s="897"/>
      <c r="H49" s="30"/>
      <c r="I49" s="31"/>
      <c r="J49" s="890">
        <f>IF(AND(SUM(F49:I49)=0,CONCATENATE(F49,G49,H49,I49)=""),"",SUM(F49:I49))</f>
      </c>
      <c r="K49" s="554"/>
      <c r="L49" s="554"/>
      <c r="M49" s="554"/>
      <c r="N49" s="884"/>
    </row>
    <row r="50" spans="1:14" s="26" customFormat="1" ht="20.25" customHeight="1">
      <c r="A50" s="910"/>
      <c r="B50" s="894"/>
      <c r="C50" s="905"/>
      <c r="D50" s="906"/>
      <c r="E50" s="907"/>
      <c r="F50" s="32"/>
      <c r="G50" s="898"/>
      <c r="H50" s="27"/>
      <c r="I50" s="28"/>
      <c r="J50" s="942"/>
      <c r="K50" s="553"/>
      <c r="L50" s="553"/>
      <c r="M50" s="553"/>
      <c r="N50" s="885"/>
    </row>
    <row r="51" spans="1:14" s="26" customFormat="1" ht="20.25" customHeight="1">
      <c r="A51" s="911">
        <v>3</v>
      </c>
      <c r="B51" s="893" t="s">
        <v>52</v>
      </c>
      <c r="C51" s="912"/>
      <c r="D51" s="913"/>
      <c r="E51" s="914"/>
      <c r="F51" s="29"/>
      <c r="G51" s="30"/>
      <c r="H51" s="897"/>
      <c r="I51" s="31"/>
      <c r="J51" s="890">
        <f>IF(AND(SUM(F51:I51)=0,CONCATENATE(F51,G51,H51,I51)=""),"",SUM(F51:I51))</f>
      </c>
      <c r="K51" s="554"/>
      <c r="L51" s="554"/>
      <c r="M51" s="554"/>
      <c r="N51" s="884"/>
    </row>
    <row r="52" spans="1:14" s="26" customFormat="1" ht="20.25" customHeight="1">
      <c r="A52" s="910"/>
      <c r="B52" s="894"/>
      <c r="C52" s="905"/>
      <c r="D52" s="906"/>
      <c r="E52" s="907"/>
      <c r="F52" s="32"/>
      <c r="G52" s="27"/>
      <c r="H52" s="898"/>
      <c r="I52" s="28"/>
      <c r="J52" s="942"/>
      <c r="K52" s="552"/>
      <c r="L52" s="552"/>
      <c r="M52" s="553"/>
      <c r="N52" s="885"/>
    </row>
    <row r="53" spans="1:14" s="26" customFormat="1" ht="20.25" customHeight="1">
      <c r="A53" s="911">
        <v>4</v>
      </c>
      <c r="B53" s="900" t="s">
        <v>53</v>
      </c>
      <c r="C53" s="912"/>
      <c r="D53" s="913"/>
      <c r="E53" s="914"/>
      <c r="F53" s="29"/>
      <c r="G53" s="30"/>
      <c r="H53" s="30"/>
      <c r="I53" s="923"/>
      <c r="J53" s="890">
        <f>IF(AND(SUM(F53:I53)=0,CONCATENATE(F53,G53,H53,I53)=""),"",SUM(F53:I53))</f>
      </c>
      <c r="K53" s="554"/>
      <c r="L53" s="554"/>
      <c r="M53" s="554"/>
      <c r="N53" s="884"/>
    </row>
    <row r="54" spans="1:14" s="35" customFormat="1" ht="20.25" customHeight="1" thickBot="1">
      <c r="A54" s="919"/>
      <c r="B54" s="901"/>
      <c r="C54" s="920"/>
      <c r="D54" s="921"/>
      <c r="E54" s="922"/>
      <c r="F54" s="33"/>
      <c r="G54" s="34"/>
      <c r="H54" s="34"/>
      <c r="I54" s="924"/>
      <c r="J54" s="891"/>
      <c r="K54" s="555"/>
      <c r="L54" s="555"/>
      <c r="M54" s="555"/>
      <c r="N54" s="886"/>
    </row>
    <row r="55" spans="1:14" s="12" customFormat="1" ht="4.5" customHeight="1" thickTop="1">
      <c r="A55" s="8"/>
      <c r="B55" s="8"/>
      <c r="C55" s="8"/>
      <c r="D55" s="8"/>
      <c r="E55" s="9"/>
      <c r="F55" s="10"/>
      <c r="G55" s="10"/>
      <c r="H55" s="10"/>
      <c r="I55" s="10"/>
      <c r="J55" s="11"/>
      <c r="K55" s="11"/>
      <c r="L55" s="11"/>
      <c r="M55" s="11"/>
      <c r="N55" s="11"/>
    </row>
    <row r="56" s="35" customFormat="1" ht="7.5" customHeight="1"/>
    <row r="57" spans="1:14" s="12" customFormat="1" ht="21.75" customHeight="1" hidden="1">
      <c r="A57" s="892" t="s">
        <v>46</v>
      </c>
      <c r="B57" s="892"/>
      <c r="C57" s="892"/>
      <c r="D57" s="892"/>
      <c r="E57" s="892"/>
      <c r="F57" s="892"/>
      <c r="G57" s="892"/>
      <c r="H57" s="892"/>
      <c r="I57" s="892"/>
      <c r="J57" s="892"/>
      <c r="K57" s="892"/>
      <c r="L57" s="892"/>
      <c r="M57" s="892"/>
      <c r="N57" s="892"/>
    </row>
    <row r="58" spans="1:14" s="12" customFormat="1" ht="19.5" customHeight="1" hidden="1">
      <c r="A58" s="908" t="s">
        <v>23</v>
      </c>
      <c r="B58" s="908"/>
      <c r="C58" s="908"/>
      <c r="D58" s="908"/>
      <c r="E58" s="908"/>
      <c r="F58" s="908"/>
      <c r="G58" s="908"/>
      <c r="H58" s="908"/>
      <c r="I58" s="908"/>
      <c r="J58" s="908"/>
      <c r="K58" s="908"/>
      <c r="L58" s="908"/>
      <c r="M58" s="908"/>
      <c r="N58" s="908"/>
    </row>
    <row r="59" s="35" customFormat="1" ht="15"/>
    <row r="60" s="35" customFormat="1" ht="7.5" customHeight="1"/>
    <row r="61" spans="1:24" s="41" customFormat="1" ht="12" customHeight="1">
      <c r="A61" s="36" t="s">
        <v>12</v>
      </c>
      <c r="B61" s="899" t="s">
        <v>47</v>
      </c>
      <c r="C61" s="899"/>
      <c r="D61" s="899"/>
      <c r="E61" s="899"/>
      <c r="F61" s="38" t="s">
        <v>14</v>
      </c>
      <c r="G61" s="883" t="s">
        <v>86</v>
      </c>
      <c r="H61" s="607"/>
      <c r="I61" s="607"/>
      <c r="J61" s="607"/>
      <c r="K61" s="607"/>
      <c r="L61" s="607"/>
      <c r="M61" s="607"/>
      <c r="N61" s="608"/>
      <c r="O61" s="39"/>
      <c r="P61" s="40"/>
      <c r="S61" s="42"/>
      <c r="T61" s="42"/>
      <c r="U61" s="42"/>
      <c r="V61" s="42"/>
      <c r="W61" s="42"/>
      <c r="X61" s="42"/>
    </row>
    <row r="62" spans="1:24" s="46" customFormat="1" ht="12" customHeight="1">
      <c r="A62" s="43">
        <v>1</v>
      </c>
      <c r="B62" s="869"/>
      <c r="C62" s="869"/>
      <c r="D62" s="869"/>
      <c r="E62" s="869"/>
      <c r="F62" s="44"/>
      <c r="G62" s="877"/>
      <c r="H62" s="878"/>
      <c r="I62" s="878"/>
      <c r="J62" s="878"/>
      <c r="K62" s="878"/>
      <c r="L62" s="878"/>
      <c r="M62" s="878"/>
      <c r="N62" s="879"/>
      <c r="O62" s="45"/>
      <c r="S62" s="47"/>
      <c r="T62" s="47"/>
      <c r="U62" s="47"/>
      <c r="V62" s="47"/>
      <c r="W62" s="47"/>
      <c r="X62" s="47"/>
    </row>
    <row r="63" spans="1:24" s="51" customFormat="1" ht="12" customHeight="1">
      <c r="A63" s="48">
        <v>2</v>
      </c>
      <c r="B63" s="870"/>
      <c r="C63" s="870"/>
      <c r="D63" s="870"/>
      <c r="E63" s="870"/>
      <c r="F63" s="50"/>
      <c r="G63" s="880"/>
      <c r="H63" s="881"/>
      <c r="I63" s="881"/>
      <c r="J63" s="881"/>
      <c r="K63" s="881"/>
      <c r="L63" s="881"/>
      <c r="M63" s="881"/>
      <c r="N63" s="882"/>
      <c r="O63" s="45"/>
      <c r="P63" s="46"/>
      <c r="S63" s="52"/>
      <c r="T63" s="52"/>
      <c r="U63" s="52"/>
      <c r="V63" s="52"/>
      <c r="W63" s="52"/>
      <c r="X63" s="52"/>
    </row>
    <row r="64" spans="1:24" s="51" customFormat="1" ht="12" customHeight="1">
      <c r="A64" s="48">
        <v>3</v>
      </c>
      <c r="B64" s="870"/>
      <c r="C64" s="870"/>
      <c r="D64" s="870"/>
      <c r="E64" s="870"/>
      <c r="F64" s="53"/>
      <c r="G64" s="883" t="s">
        <v>24</v>
      </c>
      <c r="H64" s="607"/>
      <c r="I64" s="607"/>
      <c r="J64" s="608"/>
      <c r="K64" s="883" t="s">
        <v>25</v>
      </c>
      <c r="L64" s="607"/>
      <c r="M64" s="607"/>
      <c r="N64" s="608"/>
      <c r="O64" s="45"/>
      <c r="P64" s="46"/>
      <c r="S64" s="52"/>
      <c r="T64" s="52"/>
      <c r="U64" s="52"/>
      <c r="V64" s="52"/>
      <c r="W64" s="52"/>
      <c r="X64" s="52"/>
    </row>
    <row r="65" spans="1:24" s="51" customFormat="1" ht="12" customHeight="1">
      <c r="A65" s="48">
        <v>4</v>
      </c>
      <c r="B65" s="870"/>
      <c r="C65" s="870"/>
      <c r="D65" s="870"/>
      <c r="E65" s="870"/>
      <c r="F65" s="54"/>
      <c r="G65" s="871"/>
      <c r="H65" s="872"/>
      <c r="I65" s="872"/>
      <c r="J65" s="873"/>
      <c r="K65" s="874"/>
      <c r="L65" s="875"/>
      <c r="M65" s="875"/>
      <c r="N65" s="876"/>
      <c r="O65" s="55"/>
      <c r="P65" s="46"/>
      <c r="S65" s="52"/>
      <c r="T65" s="52"/>
      <c r="U65" s="52"/>
      <c r="V65" s="52"/>
      <c r="W65" s="52"/>
      <c r="X65" s="52"/>
    </row>
    <row r="66" spans="1:24" s="51" customFormat="1" ht="12" customHeight="1">
      <c r="A66" s="48"/>
      <c r="B66" s="870"/>
      <c r="C66" s="870"/>
      <c r="D66" s="870"/>
      <c r="E66" s="870"/>
      <c r="F66" s="54"/>
      <c r="G66" s="883" t="s">
        <v>26</v>
      </c>
      <c r="H66" s="607"/>
      <c r="I66" s="607"/>
      <c r="J66" s="607"/>
      <c r="K66" s="607"/>
      <c r="L66" s="607"/>
      <c r="M66" s="607"/>
      <c r="N66" s="608"/>
      <c r="O66" s="39"/>
      <c r="P66" s="46"/>
      <c r="S66" s="52"/>
      <c r="T66" s="52"/>
      <c r="U66" s="52"/>
      <c r="V66" s="52"/>
      <c r="W66" s="52"/>
      <c r="X66" s="52"/>
    </row>
    <row r="67" spans="1:24" s="51" customFormat="1" ht="12" customHeight="1">
      <c r="A67" s="48"/>
      <c r="B67" s="870"/>
      <c r="C67" s="870"/>
      <c r="D67" s="870"/>
      <c r="E67" s="870"/>
      <c r="F67" s="54"/>
      <c r="G67" s="862"/>
      <c r="H67" s="863"/>
      <c r="I67" s="863"/>
      <c r="J67" s="864"/>
      <c r="K67" s="598"/>
      <c r="L67" s="599"/>
      <c r="M67" s="599"/>
      <c r="N67" s="600"/>
      <c r="O67" s="45"/>
      <c r="P67" s="46"/>
      <c r="S67" s="52"/>
      <c r="T67" s="52"/>
      <c r="U67" s="52"/>
      <c r="V67" s="52"/>
      <c r="W67" s="52"/>
      <c r="X67" s="52"/>
    </row>
    <row r="68" spans="1:24" s="51" customFormat="1" ht="12" customHeight="1">
      <c r="A68" s="48"/>
      <c r="B68" s="870"/>
      <c r="C68" s="870"/>
      <c r="D68" s="870"/>
      <c r="E68" s="870"/>
      <c r="F68" s="54"/>
      <c r="G68" s="865"/>
      <c r="H68" s="866"/>
      <c r="I68" s="866"/>
      <c r="J68" s="867"/>
      <c r="K68" s="601"/>
      <c r="L68" s="602"/>
      <c r="M68" s="602"/>
      <c r="N68" s="603"/>
      <c r="O68" s="45"/>
      <c r="P68" s="46"/>
      <c r="S68" s="52"/>
      <c r="T68" s="52"/>
      <c r="U68" s="52"/>
      <c r="V68" s="52"/>
      <c r="W68" s="52"/>
      <c r="X68" s="52"/>
    </row>
    <row r="69" spans="1:24" s="51" customFormat="1" ht="10.5" customHeight="1">
      <c r="A69" s="56"/>
      <c r="B69" s="868"/>
      <c r="C69" s="868"/>
      <c r="D69" s="868"/>
      <c r="E69" s="868"/>
      <c r="F69" s="58"/>
      <c r="G69" s="596" t="s">
        <v>27</v>
      </c>
      <c r="H69" s="604"/>
      <c r="I69" s="604"/>
      <c r="J69" s="597"/>
      <c r="K69" s="596" t="s">
        <v>195</v>
      </c>
      <c r="L69" s="604"/>
      <c r="M69" s="604"/>
      <c r="N69" s="597"/>
      <c r="O69" s="45"/>
      <c r="P69" s="46"/>
      <c r="S69" s="52"/>
      <c r="T69" s="52"/>
      <c r="U69" s="52"/>
      <c r="V69" s="52"/>
      <c r="W69" s="52"/>
      <c r="X69" s="52"/>
    </row>
    <row r="200" spans="1:8" ht="12" hidden="1">
      <c r="A200" s="59" t="s">
        <v>28</v>
      </c>
      <c r="B200" s="59" t="str">
        <f>IF($F$6="ВЗРОСЛЫЕ","МУЖЧИНЫ",IF($F$6="ДО 19 ЛЕТ","ЮНИОРЫ","ЮНОШИ"))</f>
        <v>ЮНОШИ</v>
      </c>
      <c r="C200" s="60" t="s">
        <v>8</v>
      </c>
      <c r="D200" s="60" t="s">
        <v>9</v>
      </c>
      <c r="E200" s="61"/>
      <c r="F200" s="62"/>
      <c r="G200" s="61"/>
      <c r="H200" s="61"/>
    </row>
    <row r="201" spans="1:8" ht="12" hidden="1">
      <c r="A201" s="59" t="s">
        <v>29</v>
      </c>
      <c r="B201" s="59" t="str">
        <f>IF($F$6="ВЗРОСЛЫЕ","ЖЕНЩИНЫ",IF($F$6="ДО 19 ЛЕТ","ЮНИОРКИ","ДЕВУШКИ"))</f>
        <v>ДЕВУШКИ</v>
      </c>
      <c r="C201" s="60" t="s">
        <v>16</v>
      </c>
      <c r="D201" s="60" t="s">
        <v>30</v>
      </c>
      <c r="E201" s="61"/>
      <c r="F201" s="62"/>
      <c r="G201" s="61"/>
      <c r="H201" s="61"/>
    </row>
    <row r="202" spans="1:8" ht="12" hidden="1">
      <c r="A202" s="59" t="s">
        <v>31</v>
      </c>
      <c r="B202" s="59" t="str">
        <f>IF($F$6="ВЗРОСЛЫЕ","МУЖЧИНЫ И ЖЕНЩИНЫ",IF($F$6="ДО 19 ЛЕТ","ЮНИОРЫ И ЮНИОРКИ","ЮНОШИ И ДЕВУШКИ"))</f>
        <v>ЮНОШИ И ДЕВУШКИ</v>
      </c>
      <c r="C202" s="60" t="s">
        <v>17</v>
      </c>
      <c r="D202" s="60" t="s">
        <v>32</v>
      </c>
      <c r="E202" s="61"/>
      <c r="F202" s="62"/>
      <c r="G202" s="61"/>
      <c r="H202" s="61"/>
    </row>
    <row r="203" spans="1:8" ht="12" hidden="1">
      <c r="A203" s="59" t="s">
        <v>7</v>
      </c>
      <c r="B203" s="59"/>
      <c r="C203" s="60" t="s">
        <v>18</v>
      </c>
      <c r="D203" s="60" t="s">
        <v>33</v>
      </c>
      <c r="E203" s="61"/>
      <c r="F203" s="62"/>
      <c r="G203" s="61"/>
      <c r="H203" s="61"/>
    </row>
    <row r="204" spans="1:8" ht="12" hidden="1">
      <c r="A204" s="59" t="s">
        <v>34</v>
      </c>
      <c r="B204" s="59"/>
      <c r="C204" s="60" t="s">
        <v>19</v>
      </c>
      <c r="D204" s="60" t="s">
        <v>35</v>
      </c>
      <c r="E204" s="61"/>
      <c r="F204" s="62"/>
      <c r="G204" s="61"/>
      <c r="H204" s="61"/>
    </row>
    <row r="205" spans="1:8" ht="12" hidden="1">
      <c r="A205" s="59" t="s">
        <v>36</v>
      </c>
      <c r="B205" s="59"/>
      <c r="C205" s="60" t="s">
        <v>37</v>
      </c>
      <c r="D205" s="61"/>
      <c r="E205" s="61"/>
      <c r="F205" s="62"/>
      <c r="G205" s="61"/>
      <c r="H205" s="61"/>
    </row>
    <row r="206" spans="1:8" ht="12" hidden="1">
      <c r="A206" s="59"/>
      <c r="B206" s="59"/>
      <c r="C206" s="60" t="s">
        <v>38</v>
      </c>
      <c r="D206" s="61"/>
      <c r="E206" s="61"/>
      <c r="F206" s="62"/>
      <c r="G206" s="61"/>
      <c r="H206" s="61"/>
    </row>
  </sheetData>
  <sheetProtection/>
  <mergeCells count="140">
    <mergeCell ref="C39:E40"/>
    <mergeCell ref="H51:H52"/>
    <mergeCell ref="J49:J50"/>
    <mergeCell ref="C41:E42"/>
    <mergeCell ref="H39:H40"/>
    <mergeCell ref="J29:J30"/>
    <mergeCell ref="I29:I30"/>
    <mergeCell ref="A51:A52"/>
    <mergeCell ref="I41:I42"/>
    <mergeCell ref="J37:J38"/>
    <mergeCell ref="F47:F48"/>
    <mergeCell ref="G49:G50"/>
    <mergeCell ref="J47:J48"/>
    <mergeCell ref="J39:J40"/>
    <mergeCell ref="J51:J52"/>
    <mergeCell ref="B37:B38"/>
    <mergeCell ref="B49:B50"/>
    <mergeCell ref="I17:I18"/>
    <mergeCell ref="A35:A36"/>
    <mergeCell ref="B35:B36"/>
    <mergeCell ref="A33:N33"/>
    <mergeCell ref="C29:E30"/>
    <mergeCell ref="N29:N30"/>
    <mergeCell ref="N35:N36"/>
    <mergeCell ref="C34:E34"/>
    <mergeCell ref="A25:A26"/>
    <mergeCell ref="B29:B30"/>
    <mergeCell ref="A13:A14"/>
    <mergeCell ref="A15:A16"/>
    <mergeCell ref="A21:N21"/>
    <mergeCell ref="N17:N18"/>
    <mergeCell ref="N15:N16"/>
    <mergeCell ref="H15:H16"/>
    <mergeCell ref="N13:N14"/>
    <mergeCell ref="C17:E18"/>
    <mergeCell ref="B13:B14"/>
    <mergeCell ref="B17:B18"/>
    <mergeCell ref="A17:A18"/>
    <mergeCell ref="C22:E22"/>
    <mergeCell ref="A23:A24"/>
    <mergeCell ref="B23:B24"/>
    <mergeCell ref="A29:A30"/>
    <mergeCell ref="A27:A28"/>
    <mergeCell ref="N25:N26"/>
    <mergeCell ref="B27:B28"/>
    <mergeCell ref="C27:E28"/>
    <mergeCell ref="C23:E24"/>
    <mergeCell ref="N23:N24"/>
    <mergeCell ref="J23:J24"/>
    <mergeCell ref="J27:J28"/>
    <mergeCell ref="J25:J26"/>
    <mergeCell ref="C25:E26"/>
    <mergeCell ref="B25:B26"/>
    <mergeCell ref="J15:J16"/>
    <mergeCell ref="H27:H28"/>
    <mergeCell ref="J11:J12"/>
    <mergeCell ref="B11:B12"/>
    <mergeCell ref="G13:G14"/>
    <mergeCell ref="J13:J14"/>
    <mergeCell ref="J17:J18"/>
    <mergeCell ref="B15:B16"/>
    <mergeCell ref="C13:E14"/>
    <mergeCell ref="C15:E16"/>
    <mergeCell ref="D6:E6"/>
    <mergeCell ref="A6:C6"/>
    <mergeCell ref="A9:N9"/>
    <mergeCell ref="F11:F12"/>
    <mergeCell ref="C10:E10"/>
    <mergeCell ref="C11:E12"/>
    <mergeCell ref="A11:A12"/>
    <mergeCell ref="J6:L6"/>
    <mergeCell ref="F6:I6"/>
    <mergeCell ref="A8:N8"/>
    <mergeCell ref="A1:N1"/>
    <mergeCell ref="A5:C5"/>
    <mergeCell ref="C4:I4"/>
    <mergeCell ref="A3:N3"/>
    <mergeCell ref="D5:E5"/>
    <mergeCell ref="J5:L5"/>
    <mergeCell ref="A2:N2"/>
    <mergeCell ref="F5:I5"/>
    <mergeCell ref="A49:A50"/>
    <mergeCell ref="A53:A54"/>
    <mergeCell ref="N53:N54"/>
    <mergeCell ref="B51:B52"/>
    <mergeCell ref="J53:J54"/>
    <mergeCell ref="B53:B54"/>
    <mergeCell ref="C53:E54"/>
    <mergeCell ref="N51:N52"/>
    <mergeCell ref="C51:E52"/>
    <mergeCell ref="I53:I54"/>
    <mergeCell ref="A39:A40"/>
    <mergeCell ref="C49:E50"/>
    <mergeCell ref="N39:N40"/>
    <mergeCell ref="A37:A38"/>
    <mergeCell ref="C46:E46"/>
    <mergeCell ref="A45:N45"/>
    <mergeCell ref="A41:A42"/>
    <mergeCell ref="N47:N48"/>
    <mergeCell ref="C37:E38"/>
    <mergeCell ref="G37:G38"/>
    <mergeCell ref="F23:F24"/>
    <mergeCell ref="G25:G26"/>
    <mergeCell ref="B39:B40"/>
    <mergeCell ref="B61:E61"/>
    <mergeCell ref="B41:B42"/>
    <mergeCell ref="F35:F36"/>
    <mergeCell ref="C47:E48"/>
    <mergeCell ref="C35:E36"/>
    <mergeCell ref="A58:N58"/>
    <mergeCell ref="A47:A48"/>
    <mergeCell ref="N37:N38"/>
    <mergeCell ref="N41:N42"/>
    <mergeCell ref="J35:J36"/>
    <mergeCell ref="N11:N12"/>
    <mergeCell ref="G61:N61"/>
    <mergeCell ref="J41:J42"/>
    <mergeCell ref="N27:N28"/>
    <mergeCell ref="A57:N57"/>
    <mergeCell ref="B47:B48"/>
    <mergeCell ref="N49:N50"/>
    <mergeCell ref="B68:E68"/>
    <mergeCell ref="G65:J65"/>
    <mergeCell ref="K65:N65"/>
    <mergeCell ref="G62:N62"/>
    <mergeCell ref="G63:N63"/>
    <mergeCell ref="G64:J64"/>
    <mergeCell ref="K64:N64"/>
    <mergeCell ref="G66:N66"/>
    <mergeCell ref="K67:N68"/>
    <mergeCell ref="K69:N69"/>
    <mergeCell ref="G67:J68"/>
    <mergeCell ref="B69:E69"/>
    <mergeCell ref="B62:E62"/>
    <mergeCell ref="B63:E63"/>
    <mergeCell ref="B64:E64"/>
    <mergeCell ref="B65:E65"/>
    <mergeCell ref="G69:J69"/>
    <mergeCell ref="B66:E66"/>
    <mergeCell ref="B67:E67"/>
  </mergeCells>
  <conditionalFormatting sqref="G23 G11 G35 G47">
    <cfRule type="expression" priority="19" dxfId="58" stopIfTrue="1">
      <formula>OR(C11="",C13="")</formula>
    </cfRule>
  </conditionalFormatting>
  <conditionalFormatting sqref="G24 G12 G36 G48">
    <cfRule type="expression" priority="20" dxfId="58" stopIfTrue="1">
      <formula>OR(C11="",C13="")</formula>
    </cfRule>
  </conditionalFormatting>
  <conditionalFormatting sqref="H23 H11 H35 H47">
    <cfRule type="expression" priority="21" dxfId="58" stopIfTrue="1">
      <formula>OR(C11="",C15="")</formula>
    </cfRule>
  </conditionalFormatting>
  <conditionalFormatting sqref="H24 H12 H36 H48">
    <cfRule type="expression" priority="22" dxfId="58" stopIfTrue="1">
      <formula>OR(C11="",C15="")</formula>
    </cfRule>
  </conditionalFormatting>
  <conditionalFormatting sqref="I23 I11 I35 I47">
    <cfRule type="expression" priority="23" dxfId="58" stopIfTrue="1">
      <formula>OR(C11="",C17="")</formula>
    </cfRule>
  </conditionalFormatting>
  <conditionalFormatting sqref="I24 I12 I36 I48">
    <cfRule type="expression" priority="24" dxfId="58" stopIfTrue="1">
      <formula>OR(C11="",C17="")</formula>
    </cfRule>
  </conditionalFormatting>
  <conditionalFormatting sqref="N35:N42 N11:N18 N23:N30 N47:N54">
    <cfRule type="expression" priority="25" dxfId="58" stopIfTrue="1">
      <formula>C11=""</formula>
    </cfRule>
  </conditionalFormatting>
  <conditionalFormatting sqref="F25 F13 F37 F49">
    <cfRule type="expression" priority="26" dxfId="58" stopIfTrue="1">
      <formula>OR(C11="",C13="")</formula>
    </cfRule>
  </conditionalFormatting>
  <conditionalFormatting sqref="F26 F14 F38 F50">
    <cfRule type="expression" priority="27" dxfId="58" stopIfTrue="1">
      <formula>OR(C11="",C13="")</formula>
    </cfRule>
  </conditionalFormatting>
  <conditionalFormatting sqref="H25 H13 H37 H49">
    <cfRule type="expression" priority="28" dxfId="58" stopIfTrue="1">
      <formula>OR(C13="",C15="")</formula>
    </cfRule>
  </conditionalFormatting>
  <conditionalFormatting sqref="H26 H14 H38 H50">
    <cfRule type="expression" priority="29" dxfId="58" stopIfTrue="1">
      <formula>OR(C13="",C15="")</formula>
    </cfRule>
  </conditionalFormatting>
  <conditionalFormatting sqref="I25 I13 I37 I49">
    <cfRule type="expression" priority="30" dxfId="58" stopIfTrue="1">
      <formula>OR(C13="",C17="")</formula>
    </cfRule>
  </conditionalFormatting>
  <conditionalFormatting sqref="I26 I14 I38 I50">
    <cfRule type="expression" priority="31" dxfId="58" stopIfTrue="1">
      <formula>OR(C13="",C17="")</formula>
    </cfRule>
  </conditionalFormatting>
  <conditionalFormatting sqref="F27 F15 F39 F51">
    <cfRule type="expression" priority="32" dxfId="58" stopIfTrue="1">
      <formula>OR(C11="",C15="")</formula>
    </cfRule>
  </conditionalFormatting>
  <conditionalFormatting sqref="F28 F16 F40 F52">
    <cfRule type="expression" priority="33" dxfId="58" stopIfTrue="1">
      <formula>OR(C11="",C15="")</formula>
    </cfRule>
  </conditionalFormatting>
  <conditionalFormatting sqref="G27 G15 G39 G51">
    <cfRule type="expression" priority="34" dxfId="58" stopIfTrue="1">
      <formula>OR(C13="",C15="")</formula>
    </cfRule>
  </conditionalFormatting>
  <conditionalFormatting sqref="G28 G16 G40 G52">
    <cfRule type="expression" priority="35" dxfId="58" stopIfTrue="1">
      <formula>OR(C13="",C15="")</formula>
    </cfRule>
  </conditionalFormatting>
  <conditionalFormatting sqref="I27 I15 I39 I51">
    <cfRule type="expression" priority="36" dxfId="58" stopIfTrue="1">
      <formula>OR(C15="",C17="")</formula>
    </cfRule>
  </conditionalFormatting>
  <conditionalFormatting sqref="I28 I16 I40 I52">
    <cfRule type="expression" priority="37" dxfId="58" stopIfTrue="1">
      <formula>OR(C15="",C17="")</formula>
    </cfRule>
  </conditionalFormatting>
  <conditionalFormatting sqref="F29 F17 F41 F53">
    <cfRule type="expression" priority="38" dxfId="58" stopIfTrue="1">
      <formula>OR(C11="",C17="")</formula>
    </cfRule>
  </conditionalFormatting>
  <conditionalFormatting sqref="F30 F18 F42 F54">
    <cfRule type="expression" priority="39" dxfId="58" stopIfTrue="1">
      <formula>OR(C11="",C17="")</formula>
    </cfRule>
  </conditionalFormatting>
  <conditionalFormatting sqref="G29 G17 G41 G53">
    <cfRule type="expression" priority="40" dxfId="58" stopIfTrue="1">
      <formula>OR(C13="",C17="")</formula>
    </cfRule>
  </conditionalFormatting>
  <conditionalFormatting sqref="G30 G18 G42 G54">
    <cfRule type="expression" priority="41" dxfId="58" stopIfTrue="1">
      <formula>OR(C13="",C17="")</formula>
    </cfRule>
  </conditionalFormatting>
  <conditionalFormatting sqref="H29 H17 H41 H53">
    <cfRule type="expression" priority="42" dxfId="58" stopIfTrue="1">
      <formula>OR(C15="",C17="")</formula>
    </cfRule>
  </conditionalFormatting>
  <conditionalFormatting sqref="H30 H18 H42 H54">
    <cfRule type="expression" priority="43" dxfId="58" stopIfTrue="1">
      <formula>OR(C15="",C17="")</formula>
    </cfRule>
  </conditionalFormatting>
  <conditionalFormatting sqref="J35:J42 J23:J30 J11:J18 J47:J54">
    <cfRule type="expression" priority="44" dxfId="58" stopIfTrue="1">
      <formula>C11=""</formula>
    </cfRule>
  </conditionalFormatting>
  <conditionalFormatting sqref="L15 L11 L13 L17">
    <cfRule type="expression" priority="45" dxfId="58" stopIfTrue="1">
      <formula>C11=""</formula>
    </cfRule>
  </conditionalFormatting>
  <conditionalFormatting sqref="M11 M13 M15 M17">
    <cfRule type="expression" priority="46" dxfId="58" stopIfTrue="1">
      <formula>C11=""</formula>
    </cfRule>
  </conditionalFormatting>
  <conditionalFormatting sqref="L16 L12 L14 L18">
    <cfRule type="expression" priority="47" dxfId="58" stopIfTrue="1">
      <formula>C11=""</formula>
    </cfRule>
  </conditionalFormatting>
  <conditionalFormatting sqref="M12 M14 M16 M18">
    <cfRule type="expression" priority="48" dxfId="58" stopIfTrue="1">
      <formula>C11=""</formula>
    </cfRule>
  </conditionalFormatting>
  <conditionalFormatting sqref="K11 K13 K15 K17">
    <cfRule type="expression" priority="50" dxfId="58" stopIfTrue="1">
      <formula>C11=""</formula>
    </cfRule>
  </conditionalFormatting>
  <conditionalFormatting sqref="K12 K14 K16 K18">
    <cfRule type="expression" priority="51" dxfId="58" stopIfTrue="1">
      <formula>C11=""</formula>
    </cfRule>
  </conditionalFormatting>
  <conditionalFormatting sqref="B11:B18 B35:B42 B23:B30 B47:B54">
    <cfRule type="expression" priority="54" dxfId="134" stopIfTrue="1">
      <formula>COUNTIF($B$62:$C$69,C11)&gt;0</formula>
    </cfRule>
  </conditionalFormatting>
  <conditionalFormatting sqref="C37 C17 C27 C11 C13 C15 C29 C23 C25 C39 C41 C35 C49 C51 C53 C47">
    <cfRule type="expression" priority="58" dxfId="58" stopIfTrue="1">
      <formula>C11=""</formula>
    </cfRule>
    <cfRule type="expression" priority="59" dxfId="134" stopIfTrue="1">
      <formula>COUNTIF($B$62:$C$69,C11)&gt;0</formula>
    </cfRule>
  </conditionalFormatting>
  <conditionalFormatting sqref="L27 L23 L25 L29">
    <cfRule type="expression" priority="13" dxfId="58" stopIfTrue="1">
      <formula>C23=""</formula>
    </cfRule>
  </conditionalFormatting>
  <conditionalFormatting sqref="M23 M25 M27 M29">
    <cfRule type="expression" priority="14" dxfId="58" stopIfTrue="1">
      <formula>C23=""</formula>
    </cfRule>
  </conditionalFormatting>
  <conditionalFormatting sqref="L28 L24 L26 L30">
    <cfRule type="expression" priority="15" dxfId="58" stopIfTrue="1">
      <formula>C23=""</formula>
    </cfRule>
  </conditionalFormatting>
  <conditionalFormatting sqref="M24 M26 M28 M30">
    <cfRule type="expression" priority="16" dxfId="58" stopIfTrue="1">
      <formula>C23=""</formula>
    </cfRule>
  </conditionalFormatting>
  <conditionalFormatting sqref="K23 K25 K27 K29">
    <cfRule type="expression" priority="17" dxfId="58" stopIfTrue="1">
      <formula>C23=""</formula>
    </cfRule>
  </conditionalFormatting>
  <conditionalFormatting sqref="K24 K26 K28 K30">
    <cfRule type="expression" priority="18" dxfId="58" stopIfTrue="1">
      <formula>C23=""</formula>
    </cfRule>
  </conditionalFormatting>
  <conditionalFormatting sqref="L39 L35 L37 L41">
    <cfRule type="expression" priority="7" dxfId="58" stopIfTrue="1">
      <formula>C35=""</formula>
    </cfRule>
  </conditionalFormatting>
  <conditionalFormatting sqref="M35 M37 M39 M41">
    <cfRule type="expression" priority="8" dxfId="58" stopIfTrue="1">
      <formula>C35=""</formula>
    </cfRule>
  </conditionalFormatting>
  <conditionalFormatting sqref="L40 L36 L38 L42">
    <cfRule type="expression" priority="9" dxfId="58" stopIfTrue="1">
      <formula>C35=""</formula>
    </cfRule>
  </conditionalFormatting>
  <conditionalFormatting sqref="M36 M38 M40 M42">
    <cfRule type="expression" priority="10" dxfId="58" stopIfTrue="1">
      <formula>C35=""</formula>
    </cfRule>
  </conditionalFormatting>
  <conditionalFormatting sqref="K35 K37 K39 K41">
    <cfRule type="expression" priority="11" dxfId="58" stopIfTrue="1">
      <formula>C35=""</formula>
    </cfRule>
  </conditionalFormatting>
  <conditionalFormatting sqref="K36 K38 K40 K42">
    <cfRule type="expression" priority="12" dxfId="58" stopIfTrue="1">
      <formula>C35=""</formula>
    </cfRule>
  </conditionalFormatting>
  <conditionalFormatting sqref="L51 L47 L49 L53">
    <cfRule type="expression" priority="1" dxfId="58" stopIfTrue="1">
      <formula>C47=""</formula>
    </cfRule>
  </conditionalFormatting>
  <conditionalFormatting sqref="M47 M49 M51 M53">
    <cfRule type="expression" priority="2" dxfId="58" stopIfTrue="1">
      <formula>C47=""</formula>
    </cfRule>
  </conditionalFormatting>
  <conditionalFormatting sqref="L52 L48 L50 L54">
    <cfRule type="expression" priority="3" dxfId="58" stopIfTrue="1">
      <formula>C47=""</formula>
    </cfRule>
  </conditionalFormatting>
  <conditionalFormatting sqref="M48 M50 M52 M54">
    <cfRule type="expression" priority="4" dxfId="58" stopIfTrue="1">
      <formula>C47=""</formula>
    </cfRule>
  </conditionalFormatting>
  <conditionalFormatting sqref="K47 K49 K51 K53">
    <cfRule type="expression" priority="5" dxfId="58" stopIfTrue="1">
      <formula>C47=""</formula>
    </cfRule>
  </conditionalFormatting>
  <conditionalFormatting sqref="K48 K50 K52 K54">
    <cfRule type="expression" priority="6" dxfId="58" stopIfTrue="1">
      <formula>C47=""</formula>
    </cfRule>
  </conditionalFormatting>
  <dataValidations count="4">
    <dataValidation type="list" allowBlank="1" showInputMessage="1" showErrorMessage="1" sqref="F6">
      <formula1>$A$200:$A$205</formula1>
    </dataValidation>
    <dataValidation type="list" allowBlank="1" showInputMessage="1" showErrorMessage="1" sqref="J6">
      <formula1>$B$200:$B$202</formula1>
    </dataValidation>
    <dataValidation type="list" allowBlank="1" showInputMessage="1" showErrorMessage="1" sqref="M6">
      <formula1>$C$200:$C$206</formula1>
    </dataValidation>
    <dataValidation type="list" allowBlank="1" showInputMessage="1" showErrorMessage="1" sqref="N6">
      <formula1>$D$200:$D$204</formula1>
    </dataValidation>
  </dataValidations>
  <printOptions horizontalCentered="1"/>
  <pageMargins left="0.15748031496062992" right="0.15748031496062992" top="0.5511811023622047" bottom="0.35433070866141736" header="0.15748031496062992" footer="0.1968503937007874"/>
  <pageSetup horizontalDpi="600" verticalDpi="600" orientation="portrait" paperSize="9" scale="65" r:id="rId4"/>
  <headerFooter>
    <oddHeader>&amp;L&amp;G&amp;C&amp;"Arial Cyr,полужирный"&amp;12ТУРНИР ПО ВИДУ СПОРТА
"ТЕННИС" (0130002611Я)&amp;R&amp;G</oddHeader>
  </headerFooter>
  <drawing r:id="rId2"/>
  <legacyDrawing r:id="rId1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6"/>
  <sheetViews>
    <sheetView showGridLines="0" zoomScalePageLayoutView="0" workbookViewId="0" topLeftCell="A1">
      <pane ySplit="8" topLeftCell="A9" activePane="bottomLeft" state="frozen"/>
      <selection pane="topLeft" activeCell="A9" sqref="A9:A10"/>
      <selection pane="bottomLeft" activeCell="A3" sqref="A3:M3"/>
    </sheetView>
  </sheetViews>
  <sheetFormatPr defaultColWidth="9.125" defaultRowHeight="12" customHeight="1"/>
  <cols>
    <col min="1" max="1" width="4.00390625" style="14" customWidth="1"/>
    <col min="2" max="2" width="10.125" style="14" bestFit="1" customWidth="1"/>
    <col min="3" max="3" width="18.00390625" style="14" customWidth="1"/>
    <col min="4" max="4" width="8.00390625" style="14" customWidth="1"/>
    <col min="5" max="5" width="17.875" style="63" customWidth="1"/>
    <col min="6" max="6" width="11.125" style="64" customWidth="1"/>
    <col min="7" max="13" width="11.125" style="14" customWidth="1"/>
    <col min="14" max="16384" width="9.125" style="14" customWidth="1"/>
  </cols>
  <sheetData>
    <row r="1" spans="1:13" s="1" customFormat="1" ht="30" customHeight="1">
      <c r="A1" s="925" t="s">
        <v>186</v>
      </c>
      <c r="B1" s="925"/>
      <c r="C1" s="925"/>
      <c r="D1" s="925"/>
      <c r="E1" s="925"/>
      <c r="F1" s="925"/>
      <c r="G1" s="925"/>
      <c r="H1" s="925"/>
      <c r="I1" s="925"/>
      <c r="J1" s="925"/>
      <c r="K1" s="925"/>
      <c r="L1" s="925"/>
      <c r="M1" s="925"/>
    </row>
    <row r="2" spans="1:13" s="2" customFormat="1" ht="9.75">
      <c r="A2" s="582" t="s">
        <v>0</v>
      </c>
      <c r="B2" s="582"/>
      <c r="C2" s="582"/>
      <c r="D2" s="582"/>
      <c r="E2" s="582"/>
      <c r="F2" s="582"/>
      <c r="G2" s="582"/>
      <c r="H2" s="582"/>
      <c r="I2" s="582"/>
      <c r="J2" s="582"/>
      <c r="K2" s="582"/>
      <c r="L2" s="582"/>
      <c r="M2" s="582"/>
    </row>
    <row r="3" spans="1:13" s="1" customFormat="1" ht="24" customHeight="1">
      <c r="A3" s="928"/>
      <c r="B3" s="928"/>
      <c r="C3" s="928"/>
      <c r="D3" s="928"/>
      <c r="E3" s="928"/>
      <c r="F3" s="928"/>
      <c r="G3" s="928"/>
      <c r="H3" s="928"/>
      <c r="I3" s="928"/>
      <c r="J3" s="928"/>
      <c r="K3" s="928"/>
      <c r="L3" s="928"/>
      <c r="M3" s="928"/>
    </row>
    <row r="4" spans="1:12" s="1" customFormat="1" ht="10.5" customHeight="1">
      <c r="A4" s="3"/>
      <c r="B4" s="3"/>
      <c r="C4" s="927"/>
      <c r="D4" s="927"/>
      <c r="E4" s="927"/>
      <c r="F4" s="927"/>
      <c r="G4" s="927"/>
      <c r="H4" s="927"/>
      <c r="I4" s="4"/>
      <c r="J4" s="4"/>
      <c r="K4" s="4"/>
      <c r="L4" s="4"/>
    </row>
    <row r="5" spans="1:13" s="6" customFormat="1" ht="12">
      <c r="A5" s="926" t="s">
        <v>1</v>
      </c>
      <c r="B5" s="926"/>
      <c r="C5" s="926"/>
      <c r="D5" s="929" t="s">
        <v>2</v>
      </c>
      <c r="E5" s="929"/>
      <c r="F5" s="929" t="s">
        <v>3</v>
      </c>
      <c r="G5" s="929"/>
      <c r="H5" s="929"/>
      <c r="I5" s="929" t="s">
        <v>4</v>
      </c>
      <c r="J5" s="929"/>
      <c r="K5" s="929"/>
      <c r="L5" s="5" t="s">
        <v>5</v>
      </c>
      <c r="M5" s="5" t="s">
        <v>6</v>
      </c>
    </row>
    <row r="6" spans="1:13" s="6" customFormat="1" ht="12.75">
      <c r="A6" s="934"/>
      <c r="B6" s="934"/>
      <c r="C6" s="934"/>
      <c r="D6" s="933"/>
      <c r="E6" s="933"/>
      <c r="F6" s="934"/>
      <c r="G6" s="934"/>
      <c r="H6" s="934"/>
      <c r="I6" s="933"/>
      <c r="J6" s="933"/>
      <c r="K6" s="933"/>
      <c r="L6" s="7"/>
      <c r="M6" s="7"/>
    </row>
    <row r="7" spans="1:13" s="12" customFormat="1" ht="12">
      <c r="A7" s="8"/>
      <c r="B7" s="8"/>
      <c r="C7" s="8"/>
      <c r="D7" s="8"/>
      <c r="E7" s="9"/>
      <c r="F7" s="10"/>
      <c r="G7" s="10"/>
      <c r="H7" s="10"/>
      <c r="I7" s="11"/>
      <c r="J7" s="11"/>
      <c r="K7" s="11"/>
      <c r="L7" s="11"/>
      <c r="M7" s="11"/>
    </row>
    <row r="8" spans="1:13" s="13" customFormat="1" ht="22.5" customHeight="1">
      <c r="A8" s="941" t="s">
        <v>10</v>
      </c>
      <c r="B8" s="941"/>
      <c r="C8" s="941"/>
      <c r="D8" s="941"/>
      <c r="E8" s="941"/>
      <c r="F8" s="941"/>
      <c r="G8" s="941"/>
      <c r="H8" s="941"/>
      <c r="I8" s="941"/>
      <c r="J8" s="941"/>
      <c r="K8" s="941"/>
      <c r="L8" s="941"/>
      <c r="M8" s="941"/>
    </row>
    <row r="9" spans="1:13" ht="30" customHeight="1" thickBot="1">
      <c r="A9" s="935" t="s">
        <v>11</v>
      </c>
      <c r="B9" s="935"/>
      <c r="C9" s="935"/>
      <c r="D9" s="935"/>
      <c r="E9" s="935"/>
      <c r="F9" s="935"/>
      <c r="G9" s="935"/>
      <c r="H9" s="935"/>
      <c r="I9" s="935"/>
      <c r="J9" s="935"/>
      <c r="K9" s="935"/>
      <c r="L9" s="935"/>
      <c r="M9" s="935"/>
    </row>
    <row r="10" spans="1:13" s="23" customFormat="1" ht="50.25" customHeight="1" thickBot="1" thickTop="1">
      <c r="A10" s="15" t="s">
        <v>12</v>
      </c>
      <c r="B10" s="16" t="s">
        <v>13</v>
      </c>
      <c r="C10" s="915" t="s">
        <v>59</v>
      </c>
      <c r="D10" s="916"/>
      <c r="E10" s="917"/>
      <c r="F10" s="18">
        <v>1</v>
      </c>
      <c r="G10" s="19">
        <v>2</v>
      </c>
      <c r="H10" s="18">
        <v>3</v>
      </c>
      <c r="I10" s="17" t="s">
        <v>14</v>
      </c>
      <c r="J10" s="17" t="s">
        <v>70</v>
      </c>
      <c r="K10" s="21" t="s">
        <v>48</v>
      </c>
      <c r="L10" s="21" t="s">
        <v>49</v>
      </c>
      <c r="M10" s="22" t="s">
        <v>15</v>
      </c>
    </row>
    <row r="11" spans="1:13" s="26" customFormat="1" ht="20.25" customHeight="1" thickTop="1">
      <c r="A11" s="936">
        <v>1</v>
      </c>
      <c r="B11" s="893">
        <v>1</v>
      </c>
      <c r="C11" s="902"/>
      <c r="D11" s="903"/>
      <c r="E11" s="904"/>
      <c r="F11" s="895"/>
      <c r="G11" s="24"/>
      <c r="H11" s="24"/>
      <c r="I11" s="887">
        <f>IF(AND(SUM(F11:H11)=0,CONCATENATE(F11,G11,H11)=""),"",SUM(F11:H11))</f>
      </c>
      <c r="J11" s="551"/>
      <c r="K11" s="551"/>
      <c r="L11" s="551"/>
      <c r="M11" s="889"/>
    </row>
    <row r="12" spans="1:13" s="26" customFormat="1" ht="20.25" customHeight="1">
      <c r="A12" s="910"/>
      <c r="B12" s="894"/>
      <c r="C12" s="905"/>
      <c r="D12" s="906"/>
      <c r="E12" s="907"/>
      <c r="F12" s="896"/>
      <c r="G12" s="27"/>
      <c r="H12" s="27"/>
      <c r="I12" s="888"/>
      <c r="J12" s="552"/>
      <c r="K12" s="552"/>
      <c r="L12" s="553"/>
      <c r="M12" s="885"/>
    </row>
    <row r="13" spans="1:13" s="26" customFormat="1" ht="20.25" customHeight="1">
      <c r="A13" s="911">
        <v>2</v>
      </c>
      <c r="B13" s="893" t="s">
        <v>51</v>
      </c>
      <c r="C13" s="912"/>
      <c r="D13" s="913"/>
      <c r="E13" s="914"/>
      <c r="F13" s="29"/>
      <c r="G13" s="897"/>
      <c r="H13" s="30"/>
      <c r="I13" s="890">
        <f>IF(AND(SUM(F13:H13)=0,CONCATENATE(F13,G13,H13)=""),"",SUM(F13:H13))</f>
      </c>
      <c r="J13" s="554"/>
      <c r="K13" s="554"/>
      <c r="L13" s="554"/>
      <c r="M13" s="884"/>
    </row>
    <row r="14" spans="1:13" s="26" customFormat="1" ht="20.25" customHeight="1">
      <c r="A14" s="910"/>
      <c r="B14" s="894"/>
      <c r="C14" s="905"/>
      <c r="D14" s="906"/>
      <c r="E14" s="907"/>
      <c r="F14" s="32"/>
      <c r="G14" s="898"/>
      <c r="H14" s="27"/>
      <c r="I14" s="942"/>
      <c r="J14" s="553"/>
      <c r="K14" s="553"/>
      <c r="L14" s="553"/>
      <c r="M14" s="885"/>
    </row>
    <row r="15" spans="1:13" s="26" customFormat="1" ht="20.25" customHeight="1">
      <c r="A15" s="911">
        <v>3</v>
      </c>
      <c r="B15" s="900" t="s">
        <v>52</v>
      </c>
      <c r="C15" s="912"/>
      <c r="D15" s="913"/>
      <c r="E15" s="914"/>
      <c r="F15" s="29"/>
      <c r="G15" s="30"/>
      <c r="H15" s="897"/>
      <c r="I15" s="890">
        <f>IF(AND(SUM(F15:H15)=0,CONCATENATE(F15,G15,H15)=""),"",SUM(F15:H15))</f>
      </c>
      <c r="J15" s="554"/>
      <c r="K15" s="554"/>
      <c r="L15" s="554"/>
      <c r="M15" s="884"/>
    </row>
    <row r="16" spans="1:13" s="26" customFormat="1" ht="20.25" customHeight="1" thickBot="1">
      <c r="A16" s="953"/>
      <c r="B16" s="949"/>
      <c r="C16" s="950"/>
      <c r="D16" s="951"/>
      <c r="E16" s="952"/>
      <c r="F16" s="269"/>
      <c r="G16" s="270"/>
      <c r="H16" s="946"/>
      <c r="I16" s="948"/>
      <c r="J16" s="556"/>
      <c r="K16" s="556"/>
      <c r="L16" s="557"/>
      <c r="M16" s="947"/>
    </row>
    <row r="17" spans="1:13" s="12" customFormat="1" ht="4.5" customHeight="1">
      <c r="A17" s="8"/>
      <c r="B17" s="8"/>
      <c r="C17" s="8"/>
      <c r="D17" s="8"/>
      <c r="E17" s="9"/>
      <c r="F17" s="10"/>
      <c r="G17" s="10"/>
      <c r="H17" s="10"/>
      <c r="I17" s="11"/>
      <c r="J17" s="11"/>
      <c r="K17" s="11"/>
      <c r="L17" s="11"/>
      <c r="M17" s="11"/>
    </row>
    <row r="18" s="35" customFormat="1" ht="12" customHeight="1"/>
    <row r="19" spans="1:13" ht="15" customHeight="1" thickBot="1">
      <c r="A19" s="918" t="s">
        <v>20</v>
      </c>
      <c r="B19" s="918"/>
      <c r="C19" s="918"/>
      <c r="D19" s="918"/>
      <c r="E19" s="918"/>
      <c r="F19" s="918"/>
      <c r="G19" s="918"/>
      <c r="H19" s="918"/>
      <c r="I19" s="918"/>
      <c r="J19" s="918"/>
      <c r="K19" s="918"/>
      <c r="L19" s="918"/>
      <c r="M19" s="918"/>
    </row>
    <row r="20" spans="1:13" s="23" customFormat="1" ht="50.25" customHeight="1" thickBot="1" thickTop="1">
      <c r="A20" s="15" t="s">
        <v>12</v>
      </c>
      <c r="B20" s="16" t="s">
        <v>13</v>
      </c>
      <c r="C20" s="915" t="s">
        <v>59</v>
      </c>
      <c r="D20" s="916"/>
      <c r="E20" s="917"/>
      <c r="F20" s="18">
        <v>1</v>
      </c>
      <c r="G20" s="19">
        <v>2</v>
      </c>
      <c r="H20" s="18">
        <v>3</v>
      </c>
      <c r="I20" s="17" t="s">
        <v>14</v>
      </c>
      <c r="J20" s="17" t="s">
        <v>70</v>
      </c>
      <c r="K20" s="21" t="s">
        <v>48</v>
      </c>
      <c r="L20" s="21" t="s">
        <v>49</v>
      </c>
      <c r="M20" s="22" t="s">
        <v>15</v>
      </c>
    </row>
    <row r="21" spans="1:13" s="26" customFormat="1" ht="20.25" customHeight="1" thickTop="1">
      <c r="A21" s="936">
        <v>1</v>
      </c>
      <c r="B21" s="893">
        <v>2</v>
      </c>
      <c r="C21" s="902"/>
      <c r="D21" s="903"/>
      <c r="E21" s="904"/>
      <c r="F21" s="895"/>
      <c r="G21" s="24"/>
      <c r="H21" s="24"/>
      <c r="I21" s="887">
        <f>IF(AND(SUM(F21:H21)=0,CONCATENATE(F21,G21,H21)=""),"",SUM(F21:H21))</f>
      </c>
      <c r="J21" s="551"/>
      <c r="K21" s="551"/>
      <c r="L21" s="551"/>
      <c r="M21" s="889"/>
    </row>
    <row r="22" spans="1:13" s="26" customFormat="1" ht="20.25" customHeight="1">
      <c r="A22" s="910"/>
      <c r="B22" s="894"/>
      <c r="C22" s="905"/>
      <c r="D22" s="906"/>
      <c r="E22" s="907"/>
      <c r="F22" s="896"/>
      <c r="G22" s="27"/>
      <c r="H22" s="27"/>
      <c r="I22" s="888"/>
      <c r="J22" s="552"/>
      <c r="K22" s="552"/>
      <c r="L22" s="553"/>
      <c r="M22" s="885"/>
    </row>
    <row r="23" spans="1:13" s="26" customFormat="1" ht="20.25" customHeight="1">
      <c r="A23" s="911">
        <v>2</v>
      </c>
      <c r="B23" s="893" t="s">
        <v>51</v>
      </c>
      <c r="C23" s="912"/>
      <c r="D23" s="913"/>
      <c r="E23" s="914"/>
      <c r="F23" s="29"/>
      <c r="G23" s="897"/>
      <c r="H23" s="30"/>
      <c r="I23" s="890">
        <f>IF(AND(SUM(F23:H23)=0,CONCATENATE(F23,G23,H23)=""),"",SUM(F23:H23))</f>
      </c>
      <c r="J23" s="554"/>
      <c r="K23" s="554"/>
      <c r="L23" s="554"/>
      <c r="M23" s="884"/>
    </row>
    <row r="24" spans="1:13" s="26" customFormat="1" ht="20.25" customHeight="1">
      <c r="A24" s="910"/>
      <c r="B24" s="894"/>
      <c r="C24" s="905"/>
      <c r="D24" s="906"/>
      <c r="E24" s="907"/>
      <c r="F24" s="32"/>
      <c r="G24" s="898"/>
      <c r="H24" s="27"/>
      <c r="I24" s="942"/>
      <c r="J24" s="553"/>
      <c r="K24" s="553"/>
      <c r="L24" s="553"/>
      <c r="M24" s="885"/>
    </row>
    <row r="25" spans="1:13" s="26" customFormat="1" ht="20.25" customHeight="1">
      <c r="A25" s="911">
        <v>3</v>
      </c>
      <c r="B25" s="900" t="s">
        <v>52</v>
      </c>
      <c r="C25" s="912"/>
      <c r="D25" s="913"/>
      <c r="E25" s="914"/>
      <c r="F25" s="29"/>
      <c r="G25" s="30"/>
      <c r="H25" s="897"/>
      <c r="I25" s="890">
        <f>IF(AND(SUM(F25:H25)=0,CONCATENATE(F25,G25,H25)=""),"",SUM(F25:H25))</f>
      </c>
      <c r="J25" s="554"/>
      <c r="K25" s="554"/>
      <c r="L25" s="554"/>
      <c r="M25" s="884"/>
    </row>
    <row r="26" spans="1:13" s="26" customFormat="1" ht="20.25" customHeight="1" thickBot="1">
      <c r="A26" s="953"/>
      <c r="B26" s="949"/>
      <c r="C26" s="950"/>
      <c r="D26" s="951"/>
      <c r="E26" s="952"/>
      <c r="F26" s="269"/>
      <c r="G26" s="270"/>
      <c r="H26" s="946"/>
      <c r="I26" s="948"/>
      <c r="J26" s="556"/>
      <c r="K26" s="556"/>
      <c r="L26" s="557"/>
      <c r="M26" s="947"/>
    </row>
    <row r="27" spans="1:13" s="12" customFormat="1" ht="4.5" customHeight="1">
      <c r="A27" s="8"/>
      <c r="B27" s="8"/>
      <c r="C27" s="8"/>
      <c r="D27" s="8"/>
      <c r="E27" s="9"/>
      <c r="F27" s="10"/>
      <c r="G27" s="10"/>
      <c r="H27" s="10"/>
      <c r="I27" s="11"/>
      <c r="J27" s="11"/>
      <c r="K27" s="11"/>
      <c r="L27" s="11"/>
      <c r="M27" s="11"/>
    </row>
    <row r="28" s="35" customFormat="1" ht="12" customHeight="1"/>
    <row r="29" spans="1:13" ht="15" customHeight="1" thickBot="1">
      <c r="A29" s="918" t="s">
        <v>21</v>
      </c>
      <c r="B29" s="918"/>
      <c r="C29" s="918"/>
      <c r="D29" s="918"/>
      <c r="E29" s="918"/>
      <c r="F29" s="918"/>
      <c r="G29" s="918"/>
      <c r="H29" s="918"/>
      <c r="I29" s="918"/>
      <c r="J29" s="918"/>
      <c r="K29" s="918"/>
      <c r="L29" s="918"/>
      <c r="M29" s="918"/>
    </row>
    <row r="30" spans="1:13" s="23" customFormat="1" ht="50.25" customHeight="1" thickBot="1" thickTop="1">
      <c r="A30" s="15" t="s">
        <v>12</v>
      </c>
      <c r="B30" s="16" t="s">
        <v>13</v>
      </c>
      <c r="C30" s="915" t="s">
        <v>59</v>
      </c>
      <c r="D30" s="916"/>
      <c r="E30" s="917"/>
      <c r="F30" s="18">
        <v>1</v>
      </c>
      <c r="G30" s="19">
        <v>2</v>
      </c>
      <c r="H30" s="18">
        <v>3</v>
      </c>
      <c r="I30" s="17" t="s">
        <v>14</v>
      </c>
      <c r="J30" s="17" t="s">
        <v>70</v>
      </c>
      <c r="K30" s="21" t="s">
        <v>48</v>
      </c>
      <c r="L30" s="21" t="s">
        <v>49</v>
      </c>
      <c r="M30" s="22" t="s">
        <v>15</v>
      </c>
    </row>
    <row r="31" spans="1:13" s="26" customFormat="1" ht="20.25" customHeight="1" thickTop="1">
      <c r="A31" s="936">
        <v>1</v>
      </c>
      <c r="B31" s="893">
        <v>3</v>
      </c>
      <c r="C31" s="902"/>
      <c r="D31" s="903"/>
      <c r="E31" s="904"/>
      <c r="F31" s="895"/>
      <c r="G31" s="24"/>
      <c r="H31" s="24"/>
      <c r="I31" s="887">
        <f>IF(AND(SUM(F31:H31)=0,CONCATENATE(F31,G31,H31)=""),"",SUM(F31:H31))</f>
      </c>
      <c r="J31" s="551"/>
      <c r="K31" s="551"/>
      <c r="L31" s="551"/>
      <c r="M31" s="889"/>
    </row>
    <row r="32" spans="1:13" s="26" customFormat="1" ht="20.25" customHeight="1">
      <c r="A32" s="910"/>
      <c r="B32" s="894"/>
      <c r="C32" s="905"/>
      <c r="D32" s="906"/>
      <c r="E32" s="907"/>
      <c r="F32" s="896"/>
      <c r="G32" s="27"/>
      <c r="H32" s="27"/>
      <c r="I32" s="888"/>
      <c r="J32" s="552"/>
      <c r="K32" s="552"/>
      <c r="L32" s="553"/>
      <c r="M32" s="885"/>
    </row>
    <row r="33" spans="1:13" s="26" customFormat="1" ht="20.25" customHeight="1">
      <c r="A33" s="911">
        <v>2</v>
      </c>
      <c r="B33" s="893" t="s">
        <v>51</v>
      </c>
      <c r="C33" s="912"/>
      <c r="D33" s="913"/>
      <c r="E33" s="914"/>
      <c r="F33" s="29"/>
      <c r="G33" s="897"/>
      <c r="H33" s="30"/>
      <c r="I33" s="890">
        <f>IF(AND(SUM(F33:H33)=0,CONCATENATE(F33,G33,H33)=""),"",SUM(F33:H33))</f>
      </c>
      <c r="J33" s="554"/>
      <c r="K33" s="554"/>
      <c r="L33" s="554"/>
      <c r="M33" s="884"/>
    </row>
    <row r="34" spans="1:13" s="26" customFormat="1" ht="20.25" customHeight="1">
      <c r="A34" s="910"/>
      <c r="B34" s="894"/>
      <c r="C34" s="905"/>
      <c r="D34" s="906"/>
      <c r="E34" s="907"/>
      <c r="F34" s="32"/>
      <c r="G34" s="898"/>
      <c r="H34" s="27"/>
      <c r="I34" s="942"/>
      <c r="J34" s="553"/>
      <c r="K34" s="553"/>
      <c r="L34" s="553"/>
      <c r="M34" s="885"/>
    </row>
    <row r="35" spans="1:13" s="26" customFormat="1" ht="20.25" customHeight="1">
      <c r="A35" s="911">
        <v>3</v>
      </c>
      <c r="B35" s="900" t="s">
        <v>52</v>
      </c>
      <c r="C35" s="912"/>
      <c r="D35" s="913"/>
      <c r="E35" s="914"/>
      <c r="F35" s="29"/>
      <c r="G35" s="30"/>
      <c r="H35" s="897"/>
      <c r="I35" s="890">
        <f>IF(AND(SUM(F35:H35)=0,CONCATENATE(F35,G35,H35)=""),"",SUM(F35:H35))</f>
      </c>
      <c r="J35" s="554"/>
      <c r="K35" s="554"/>
      <c r="L35" s="554"/>
      <c r="M35" s="884"/>
    </row>
    <row r="36" spans="1:13" s="26" customFormat="1" ht="20.25" customHeight="1" thickBot="1">
      <c r="A36" s="953"/>
      <c r="B36" s="949"/>
      <c r="C36" s="950"/>
      <c r="D36" s="951"/>
      <c r="E36" s="952"/>
      <c r="F36" s="269"/>
      <c r="G36" s="270"/>
      <c r="H36" s="946"/>
      <c r="I36" s="948"/>
      <c r="J36" s="556"/>
      <c r="K36" s="556"/>
      <c r="L36" s="557"/>
      <c r="M36" s="947"/>
    </row>
    <row r="37" spans="1:13" s="12" customFormat="1" ht="4.5" customHeight="1">
      <c r="A37" s="8"/>
      <c r="B37" s="8"/>
      <c r="C37" s="8"/>
      <c r="D37" s="8"/>
      <c r="E37" s="9"/>
      <c r="F37" s="10"/>
      <c r="G37" s="10"/>
      <c r="H37" s="10"/>
      <c r="I37" s="11"/>
      <c r="J37" s="11"/>
      <c r="K37" s="11"/>
      <c r="L37" s="11"/>
      <c r="M37" s="11"/>
    </row>
    <row r="38" s="35" customFormat="1" ht="12" customHeight="1"/>
    <row r="39" spans="1:13" ht="15" customHeight="1" thickBot="1">
      <c r="A39" s="918" t="s">
        <v>22</v>
      </c>
      <c r="B39" s="918"/>
      <c r="C39" s="918"/>
      <c r="D39" s="918"/>
      <c r="E39" s="918"/>
      <c r="F39" s="918"/>
      <c r="G39" s="918"/>
      <c r="H39" s="918"/>
      <c r="I39" s="918"/>
      <c r="J39" s="918"/>
      <c r="K39" s="918"/>
      <c r="L39" s="918"/>
      <c r="M39" s="918"/>
    </row>
    <row r="40" spans="1:13" s="23" customFormat="1" ht="50.25" customHeight="1" thickBot="1" thickTop="1">
      <c r="A40" s="15" t="s">
        <v>12</v>
      </c>
      <c r="B40" s="16" t="s">
        <v>13</v>
      </c>
      <c r="C40" s="915" t="s">
        <v>59</v>
      </c>
      <c r="D40" s="916"/>
      <c r="E40" s="917"/>
      <c r="F40" s="18">
        <v>1</v>
      </c>
      <c r="G40" s="19">
        <v>2</v>
      </c>
      <c r="H40" s="18">
        <v>3</v>
      </c>
      <c r="I40" s="17" t="s">
        <v>14</v>
      </c>
      <c r="J40" s="17" t="s">
        <v>70</v>
      </c>
      <c r="K40" s="21" t="s">
        <v>48</v>
      </c>
      <c r="L40" s="21" t="s">
        <v>49</v>
      </c>
      <c r="M40" s="22" t="s">
        <v>15</v>
      </c>
    </row>
    <row r="41" spans="1:13" s="26" customFormat="1" ht="20.25" customHeight="1" thickTop="1">
      <c r="A41" s="936">
        <v>1</v>
      </c>
      <c r="B41" s="893">
        <v>4</v>
      </c>
      <c r="C41" s="902"/>
      <c r="D41" s="903"/>
      <c r="E41" s="904"/>
      <c r="F41" s="895"/>
      <c r="G41" s="24"/>
      <c r="H41" s="24"/>
      <c r="I41" s="887">
        <f>IF(AND(SUM(F41:H41)=0,CONCATENATE(F41,G41,H41)=""),"",SUM(F41:H41))</f>
      </c>
      <c r="J41" s="551"/>
      <c r="K41" s="551"/>
      <c r="L41" s="551"/>
      <c r="M41" s="889"/>
    </row>
    <row r="42" spans="1:13" s="26" customFormat="1" ht="20.25" customHeight="1">
      <c r="A42" s="910"/>
      <c r="B42" s="894"/>
      <c r="C42" s="905"/>
      <c r="D42" s="906"/>
      <c r="E42" s="907"/>
      <c r="F42" s="896"/>
      <c r="G42" s="27"/>
      <c r="H42" s="27"/>
      <c r="I42" s="888"/>
      <c r="J42" s="552"/>
      <c r="K42" s="552"/>
      <c r="L42" s="553"/>
      <c r="M42" s="885"/>
    </row>
    <row r="43" spans="1:13" s="26" customFormat="1" ht="20.25" customHeight="1">
      <c r="A43" s="911">
        <v>2</v>
      </c>
      <c r="B43" s="893" t="s">
        <v>51</v>
      </c>
      <c r="C43" s="912"/>
      <c r="D43" s="913"/>
      <c r="E43" s="914"/>
      <c r="F43" s="29"/>
      <c r="G43" s="897"/>
      <c r="H43" s="30"/>
      <c r="I43" s="890">
        <f>IF(AND(SUM(F43:H43)=0,CONCATENATE(F43,G43,H43)=""),"",SUM(F43:H43))</f>
      </c>
      <c r="J43" s="554"/>
      <c r="K43" s="554"/>
      <c r="L43" s="554"/>
      <c r="M43" s="884"/>
    </row>
    <row r="44" spans="1:13" s="26" customFormat="1" ht="20.25" customHeight="1">
      <c r="A44" s="910"/>
      <c r="B44" s="894"/>
      <c r="C44" s="905"/>
      <c r="D44" s="906"/>
      <c r="E44" s="907"/>
      <c r="F44" s="32"/>
      <c r="G44" s="898"/>
      <c r="H44" s="27"/>
      <c r="I44" s="942"/>
      <c r="J44" s="553"/>
      <c r="K44" s="553"/>
      <c r="L44" s="553"/>
      <c r="M44" s="885"/>
    </row>
    <row r="45" spans="1:13" s="26" customFormat="1" ht="20.25" customHeight="1">
      <c r="A45" s="911">
        <v>3</v>
      </c>
      <c r="B45" s="900" t="s">
        <v>52</v>
      </c>
      <c r="C45" s="912"/>
      <c r="D45" s="913"/>
      <c r="E45" s="914"/>
      <c r="F45" s="29"/>
      <c r="G45" s="30"/>
      <c r="H45" s="897"/>
      <c r="I45" s="890">
        <f>IF(AND(SUM(F45:H45)=0,CONCATENATE(F45,G45,H45)=""),"",SUM(F45:H45))</f>
      </c>
      <c r="J45" s="554"/>
      <c r="K45" s="554"/>
      <c r="L45" s="554"/>
      <c r="M45" s="884"/>
    </row>
    <row r="46" spans="1:13" s="26" customFormat="1" ht="20.25" customHeight="1" thickBot="1">
      <c r="A46" s="953"/>
      <c r="B46" s="949"/>
      <c r="C46" s="950"/>
      <c r="D46" s="951"/>
      <c r="E46" s="952"/>
      <c r="F46" s="269"/>
      <c r="G46" s="270"/>
      <c r="H46" s="946"/>
      <c r="I46" s="948"/>
      <c r="J46" s="556"/>
      <c r="K46" s="556"/>
      <c r="L46" s="557"/>
      <c r="M46" s="947"/>
    </row>
    <row r="47" spans="1:13" s="12" customFormat="1" ht="4.5" customHeight="1">
      <c r="A47" s="8"/>
      <c r="B47" s="8"/>
      <c r="C47" s="8"/>
      <c r="D47" s="8"/>
      <c r="E47" s="9"/>
      <c r="F47" s="10"/>
      <c r="G47" s="10"/>
      <c r="H47" s="10"/>
      <c r="I47" s="11"/>
      <c r="J47" s="11"/>
      <c r="K47" s="11"/>
      <c r="L47" s="11"/>
      <c r="M47" s="11"/>
    </row>
    <row r="48" s="35" customFormat="1" ht="7.5" customHeight="1"/>
    <row r="49" spans="1:13" s="12" customFormat="1" ht="21.75" customHeight="1" hidden="1">
      <c r="A49" s="892" t="s">
        <v>46</v>
      </c>
      <c r="B49" s="892"/>
      <c r="C49" s="892"/>
      <c r="D49" s="892"/>
      <c r="E49" s="892"/>
      <c r="F49" s="892"/>
      <c r="G49" s="892"/>
      <c r="H49" s="892"/>
      <c r="I49" s="892"/>
      <c r="J49" s="892"/>
      <c r="K49" s="892"/>
      <c r="L49" s="892"/>
      <c r="M49" s="892"/>
    </row>
    <row r="50" spans="1:13" s="12" customFormat="1" ht="19.5" customHeight="1" hidden="1">
      <c r="A50" s="908" t="s">
        <v>23</v>
      </c>
      <c r="B50" s="908"/>
      <c r="C50" s="908"/>
      <c r="D50" s="908"/>
      <c r="E50" s="908"/>
      <c r="F50" s="908"/>
      <c r="G50" s="908"/>
      <c r="H50" s="908"/>
      <c r="I50" s="908"/>
      <c r="J50" s="908"/>
      <c r="K50" s="908"/>
      <c r="L50" s="908"/>
      <c r="M50" s="908"/>
    </row>
    <row r="51" s="35" customFormat="1" ht="15"/>
    <row r="52" s="35" customFormat="1" ht="7.5" customHeight="1"/>
    <row r="53" spans="1:23" s="41" customFormat="1" ht="12" customHeight="1">
      <c r="A53" s="36" t="s">
        <v>12</v>
      </c>
      <c r="B53" s="899" t="s">
        <v>47</v>
      </c>
      <c r="C53" s="899"/>
      <c r="D53" s="899"/>
      <c r="E53" s="38" t="s">
        <v>14</v>
      </c>
      <c r="F53" s="883" t="s">
        <v>86</v>
      </c>
      <c r="G53" s="607"/>
      <c r="H53" s="607"/>
      <c r="I53" s="607"/>
      <c r="J53" s="607"/>
      <c r="K53" s="607"/>
      <c r="L53" s="607"/>
      <c r="M53" s="608"/>
      <c r="N53" s="39"/>
      <c r="O53" s="40"/>
      <c r="R53" s="42"/>
      <c r="S53" s="42"/>
      <c r="T53" s="42"/>
      <c r="U53" s="42"/>
      <c r="V53" s="42"/>
      <c r="W53" s="42"/>
    </row>
    <row r="54" spans="1:23" s="46" customFormat="1" ht="12" customHeight="1">
      <c r="A54" s="43">
        <v>1</v>
      </c>
      <c r="B54" s="869"/>
      <c r="C54" s="869"/>
      <c r="D54" s="869"/>
      <c r="E54" s="44"/>
      <c r="F54" s="877"/>
      <c r="G54" s="878"/>
      <c r="H54" s="878"/>
      <c r="I54" s="878"/>
      <c r="J54" s="878"/>
      <c r="K54" s="878"/>
      <c r="L54" s="878"/>
      <c r="M54" s="879"/>
      <c r="N54" s="45"/>
      <c r="R54" s="47"/>
      <c r="S54" s="47"/>
      <c r="T54" s="47"/>
      <c r="U54" s="47"/>
      <c r="V54" s="47"/>
      <c r="W54" s="47"/>
    </row>
    <row r="55" spans="1:23" s="51" customFormat="1" ht="12" customHeight="1">
      <c r="A55" s="48">
        <v>2</v>
      </c>
      <c r="B55" s="870"/>
      <c r="C55" s="870"/>
      <c r="D55" s="870"/>
      <c r="E55" s="50"/>
      <c r="F55" s="943"/>
      <c r="G55" s="944"/>
      <c r="H55" s="944"/>
      <c r="I55" s="944"/>
      <c r="J55" s="944"/>
      <c r="K55" s="944"/>
      <c r="L55" s="944"/>
      <c r="M55" s="945"/>
      <c r="N55" s="45"/>
      <c r="O55" s="46"/>
      <c r="R55" s="52"/>
      <c r="S55" s="52"/>
      <c r="T55" s="52"/>
      <c r="U55" s="52"/>
      <c r="V55" s="52"/>
      <c r="W55" s="52"/>
    </row>
    <row r="56" spans="1:23" s="51" customFormat="1" ht="12" customHeight="1">
      <c r="A56" s="48">
        <v>3</v>
      </c>
      <c r="B56" s="870"/>
      <c r="C56" s="870"/>
      <c r="D56" s="870"/>
      <c r="E56" s="53"/>
      <c r="F56" s="883" t="s">
        <v>24</v>
      </c>
      <c r="G56" s="607"/>
      <c r="H56" s="607"/>
      <c r="I56" s="608"/>
      <c r="J56" s="883" t="s">
        <v>25</v>
      </c>
      <c r="K56" s="607"/>
      <c r="L56" s="607"/>
      <c r="M56" s="608"/>
      <c r="N56" s="45"/>
      <c r="O56" s="46"/>
      <c r="R56" s="52"/>
      <c r="S56" s="52"/>
      <c r="T56" s="52"/>
      <c r="U56" s="52"/>
      <c r="V56" s="52"/>
      <c r="W56" s="52"/>
    </row>
    <row r="57" spans="1:23" s="51" customFormat="1" ht="12" customHeight="1">
      <c r="A57" s="48">
        <v>4</v>
      </c>
      <c r="B57" s="870"/>
      <c r="C57" s="870"/>
      <c r="D57" s="870"/>
      <c r="E57" s="54"/>
      <c r="F57" s="871"/>
      <c r="G57" s="872"/>
      <c r="H57" s="872"/>
      <c r="I57" s="873"/>
      <c r="J57" s="874"/>
      <c r="K57" s="875"/>
      <c r="L57" s="875"/>
      <c r="M57" s="876"/>
      <c r="N57" s="55"/>
      <c r="O57" s="46"/>
      <c r="R57" s="52"/>
      <c r="S57" s="52"/>
      <c r="T57" s="52"/>
      <c r="U57" s="52"/>
      <c r="V57" s="52"/>
      <c r="W57" s="52"/>
    </row>
    <row r="58" spans="1:23" s="51" customFormat="1" ht="12" customHeight="1">
      <c r="A58" s="48"/>
      <c r="B58" s="870"/>
      <c r="C58" s="870"/>
      <c r="D58" s="870"/>
      <c r="E58" s="54"/>
      <c r="F58" s="883" t="s">
        <v>26</v>
      </c>
      <c r="G58" s="607"/>
      <c r="H58" s="607"/>
      <c r="I58" s="607"/>
      <c r="J58" s="607"/>
      <c r="K58" s="607"/>
      <c r="L58" s="607"/>
      <c r="M58" s="608"/>
      <c r="N58" s="39"/>
      <c r="O58" s="46"/>
      <c r="R58" s="52"/>
      <c r="S58" s="52"/>
      <c r="T58" s="52"/>
      <c r="U58" s="52"/>
      <c r="V58" s="52"/>
      <c r="W58" s="52"/>
    </row>
    <row r="59" spans="1:23" s="51" customFormat="1" ht="12" customHeight="1">
      <c r="A59" s="48"/>
      <c r="B59" s="870"/>
      <c r="C59" s="870"/>
      <c r="D59" s="870"/>
      <c r="E59" s="54"/>
      <c r="F59" s="862"/>
      <c r="G59" s="863"/>
      <c r="H59" s="863"/>
      <c r="I59" s="864"/>
      <c r="J59" s="598"/>
      <c r="K59" s="599"/>
      <c r="L59" s="599"/>
      <c r="M59" s="600"/>
      <c r="N59" s="45"/>
      <c r="O59" s="46"/>
      <c r="R59" s="52"/>
      <c r="S59" s="52"/>
      <c r="T59" s="52"/>
      <c r="U59" s="52"/>
      <c r="V59" s="52"/>
      <c r="W59" s="52"/>
    </row>
    <row r="60" spans="1:23" s="51" customFormat="1" ht="12" customHeight="1">
      <c r="A60" s="48"/>
      <c r="B60" s="870"/>
      <c r="C60" s="870"/>
      <c r="D60" s="870"/>
      <c r="E60" s="54"/>
      <c r="F60" s="865"/>
      <c r="G60" s="866"/>
      <c r="H60" s="866"/>
      <c r="I60" s="867"/>
      <c r="J60" s="601"/>
      <c r="K60" s="602"/>
      <c r="L60" s="602"/>
      <c r="M60" s="603"/>
      <c r="N60" s="45"/>
      <c r="O60" s="46"/>
      <c r="R60" s="52"/>
      <c r="S60" s="52"/>
      <c r="T60" s="52"/>
      <c r="U60" s="52"/>
      <c r="V60" s="52"/>
      <c r="W60" s="52"/>
    </row>
    <row r="61" spans="1:23" s="51" customFormat="1" ht="10.5" customHeight="1">
      <c r="A61" s="56"/>
      <c r="B61" s="868"/>
      <c r="C61" s="868"/>
      <c r="D61" s="868"/>
      <c r="E61" s="58"/>
      <c r="F61" s="596" t="s">
        <v>27</v>
      </c>
      <c r="G61" s="604"/>
      <c r="H61" s="604"/>
      <c r="I61" s="597"/>
      <c r="J61" s="596" t="s">
        <v>195</v>
      </c>
      <c r="K61" s="604"/>
      <c r="L61" s="604"/>
      <c r="M61" s="597"/>
      <c r="N61" s="45"/>
      <c r="O61" s="46"/>
      <c r="R61" s="52"/>
      <c r="S61" s="52"/>
      <c r="T61" s="52"/>
      <c r="U61" s="52"/>
      <c r="V61" s="52"/>
      <c r="W61" s="52"/>
    </row>
    <row r="200" spans="1:8" ht="12" hidden="1">
      <c r="A200" s="59" t="s">
        <v>28</v>
      </c>
      <c r="B200" s="59" t="str">
        <f>IF($F$6="ВЗРОСЛЫЕ","МУЖЧИНЫ",IF($F$6="ДО 19 ЛЕТ","ЮНИОРЫ","ЮНОШИ"))</f>
        <v>ЮНОШИ</v>
      </c>
      <c r="C200" s="60" t="s">
        <v>8</v>
      </c>
      <c r="D200" s="60" t="s">
        <v>9</v>
      </c>
      <c r="E200" s="61"/>
      <c r="F200" s="62"/>
      <c r="G200" s="61"/>
      <c r="H200" s="61"/>
    </row>
    <row r="201" spans="1:8" ht="12" hidden="1">
      <c r="A201" s="59" t="s">
        <v>29</v>
      </c>
      <c r="B201" s="59" t="str">
        <f>IF($F$6="ВЗРОСЛЫЕ","ЖЕНЩИНЫ",IF($F$6="ДО 19 ЛЕТ","ЮНИОРКИ","ДЕВУШКИ"))</f>
        <v>ДЕВУШКИ</v>
      </c>
      <c r="C201" s="60" t="s">
        <v>16</v>
      </c>
      <c r="D201" s="60" t="s">
        <v>30</v>
      </c>
      <c r="E201" s="61"/>
      <c r="F201" s="62"/>
      <c r="G201" s="61"/>
      <c r="H201" s="61"/>
    </row>
    <row r="202" spans="1:8" ht="12" hidden="1">
      <c r="A202" s="59" t="s">
        <v>31</v>
      </c>
      <c r="B202" s="59" t="str">
        <f>IF($F$6="ВЗРОСЛЫЕ","МУЖЧИНЫ И ЖЕНЩИНЫ",IF($F$6="ДО 19 ЛЕТ","ЮНИОРЫ И ЮНИОРКИ","ЮНОШИ И ДЕВУШКИ"))</f>
        <v>ЮНОШИ И ДЕВУШКИ</v>
      </c>
      <c r="C202" s="60" t="s">
        <v>17</v>
      </c>
      <c r="D202" s="60" t="s">
        <v>32</v>
      </c>
      <c r="E202" s="61"/>
      <c r="F202" s="62"/>
      <c r="G202" s="61"/>
      <c r="H202" s="61"/>
    </row>
    <row r="203" spans="1:8" ht="12" hidden="1">
      <c r="A203" s="59" t="s">
        <v>7</v>
      </c>
      <c r="B203" s="59"/>
      <c r="C203" s="60" t="s">
        <v>18</v>
      </c>
      <c r="D203" s="60" t="s">
        <v>33</v>
      </c>
      <c r="E203" s="61"/>
      <c r="F203" s="62"/>
      <c r="G203" s="61"/>
      <c r="H203" s="61"/>
    </row>
    <row r="204" spans="1:8" ht="12" hidden="1">
      <c r="A204" s="59" t="s">
        <v>34</v>
      </c>
      <c r="B204" s="59"/>
      <c r="C204" s="60" t="s">
        <v>19</v>
      </c>
      <c r="D204" s="60" t="s">
        <v>35</v>
      </c>
      <c r="E204" s="61"/>
      <c r="F204" s="62"/>
      <c r="G204" s="61"/>
      <c r="H204" s="61"/>
    </row>
    <row r="205" spans="1:8" ht="12" hidden="1">
      <c r="A205" s="59" t="s">
        <v>36</v>
      </c>
      <c r="B205" s="59"/>
      <c r="C205" s="60" t="s">
        <v>37</v>
      </c>
      <c r="D205" s="61"/>
      <c r="E205" s="61"/>
      <c r="F205" s="62"/>
      <c r="G205" s="61"/>
      <c r="H205" s="61"/>
    </row>
    <row r="206" spans="1:8" ht="12" hidden="1">
      <c r="A206" s="59"/>
      <c r="B206" s="59"/>
      <c r="C206" s="60" t="s">
        <v>38</v>
      </c>
      <c r="D206" s="61"/>
      <c r="E206" s="61"/>
      <c r="F206" s="62"/>
      <c r="G206" s="61"/>
      <c r="H206" s="61"/>
    </row>
  </sheetData>
  <sheetProtection/>
  <mergeCells count="116">
    <mergeCell ref="A41:A42"/>
    <mergeCell ref="G33:G34"/>
    <mergeCell ref="F31:F32"/>
    <mergeCell ref="A33:A34"/>
    <mergeCell ref="C40:E40"/>
    <mergeCell ref="A39:M39"/>
    <mergeCell ref="A31:A32"/>
    <mergeCell ref="A35:A36"/>
    <mergeCell ref="B35:B36"/>
    <mergeCell ref="C35:E36"/>
    <mergeCell ref="H35:H36"/>
    <mergeCell ref="I31:I32"/>
    <mergeCell ref="C25:E26"/>
    <mergeCell ref="C33:E34"/>
    <mergeCell ref="A25:A26"/>
    <mergeCell ref="I25:I26"/>
    <mergeCell ref="H25:H26"/>
    <mergeCell ref="M31:M32"/>
    <mergeCell ref="I33:I34"/>
    <mergeCell ref="A1:M1"/>
    <mergeCell ref="A5:C5"/>
    <mergeCell ref="C4:H4"/>
    <mergeCell ref="A3:M3"/>
    <mergeCell ref="D5:E5"/>
    <mergeCell ref="I5:K5"/>
    <mergeCell ref="F5:H5"/>
    <mergeCell ref="A2:M2"/>
    <mergeCell ref="A43:A44"/>
    <mergeCell ref="C43:E44"/>
    <mergeCell ref="B41:B42"/>
    <mergeCell ref="A45:A46"/>
    <mergeCell ref="M43:M44"/>
    <mergeCell ref="B45:B46"/>
    <mergeCell ref="F41:F42"/>
    <mergeCell ref="I45:I46"/>
    <mergeCell ref="C45:E46"/>
    <mergeCell ref="M41:M42"/>
    <mergeCell ref="B13:B14"/>
    <mergeCell ref="A8:M8"/>
    <mergeCell ref="M11:M12"/>
    <mergeCell ref="I11:I12"/>
    <mergeCell ref="B11:B12"/>
    <mergeCell ref="A9:M9"/>
    <mergeCell ref="F11:F12"/>
    <mergeCell ref="C10:E10"/>
    <mergeCell ref="C11:E12"/>
    <mergeCell ref="A11:A12"/>
    <mergeCell ref="H15:H16"/>
    <mergeCell ref="A19:M19"/>
    <mergeCell ref="B23:B24"/>
    <mergeCell ref="A23:A24"/>
    <mergeCell ref="D6:E6"/>
    <mergeCell ref="F6:H6"/>
    <mergeCell ref="I6:K6"/>
    <mergeCell ref="A6:C6"/>
    <mergeCell ref="A13:A14"/>
    <mergeCell ref="A15:A16"/>
    <mergeCell ref="M13:M14"/>
    <mergeCell ref="G13:G14"/>
    <mergeCell ref="B15:B16"/>
    <mergeCell ref="C21:E22"/>
    <mergeCell ref="B21:B22"/>
    <mergeCell ref="M15:M16"/>
    <mergeCell ref="I15:I16"/>
    <mergeCell ref="C13:E14"/>
    <mergeCell ref="C15:E16"/>
    <mergeCell ref="I13:I14"/>
    <mergeCell ref="M21:M22"/>
    <mergeCell ref="I21:I22"/>
    <mergeCell ref="M23:M24"/>
    <mergeCell ref="C23:E24"/>
    <mergeCell ref="C30:E30"/>
    <mergeCell ref="I23:I24"/>
    <mergeCell ref="F21:F22"/>
    <mergeCell ref="G23:G24"/>
    <mergeCell ref="M25:M26"/>
    <mergeCell ref="M33:M34"/>
    <mergeCell ref="I35:I36"/>
    <mergeCell ref="M35:M36"/>
    <mergeCell ref="C20:E20"/>
    <mergeCell ref="C31:E32"/>
    <mergeCell ref="A29:M29"/>
    <mergeCell ref="B33:B34"/>
    <mergeCell ref="B31:B32"/>
    <mergeCell ref="A21:A22"/>
    <mergeCell ref="B25:B26"/>
    <mergeCell ref="G43:G44"/>
    <mergeCell ref="I41:I42"/>
    <mergeCell ref="H45:H46"/>
    <mergeCell ref="B60:D60"/>
    <mergeCell ref="B57:D57"/>
    <mergeCell ref="B58:D58"/>
    <mergeCell ref="B59:D59"/>
    <mergeCell ref="A49:M49"/>
    <mergeCell ref="M45:M46"/>
    <mergeCell ref="C41:E42"/>
    <mergeCell ref="B61:D61"/>
    <mergeCell ref="B43:B44"/>
    <mergeCell ref="I43:I44"/>
    <mergeCell ref="F57:I57"/>
    <mergeCell ref="F61:I61"/>
    <mergeCell ref="A50:M50"/>
    <mergeCell ref="B55:D55"/>
    <mergeCell ref="B53:D53"/>
    <mergeCell ref="B54:D54"/>
    <mergeCell ref="B56:D56"/>
    <mergeCell ref="J61:M61"/>
    <mergeCell ref="F53:M53"/>
    <mergeCell ref="F54:M54"/>
    <mergeCell ref="F55:M55"/>
    <mergeCell ref="F56:I56"/>
    <mergeCell ref="J56:M56"/>
    <mergeCell ref="J57:M57"/>
    <mergeCell ref="F58:M58"/>
    <mergeCell ref="F59:I60"/>
    <mergeCell ref="J59:M60"/>
  </mergeCells>
  <conditionalFormatting sqref="G31 G11 G21 G41">
    <cfRule type="expression" priority="1" dxfId="58" stopIfTrue="1">
      <formula>OR(C11="",C13="")</formula>
    </cfRule>
  </conditionalFormatting>
  <conditionalFormatting sqref="G32 G12 G22 G42">
    <cfRule type="expression" priority="2" dxfId="58" stopIfTrue="1">
      <formula>OR(C11="",C13="")</formula>
    </cfRule>
  </conditionalFormatting>
  <conditionalFormatting sqref="H31 H11 H21 H41">
    <cfRule type="expression" priority="3" dxfId="58" stopIfTrue="1">
      <formula>OR(C11="",C15="")</formula>
    </cfRule>
  </conditionalFormatting>
  <conditionalFormatting sqref="H32 H12 H22 H42">
    <cfRule type="expression" priority="4" dxfId="58" stopIfTrue="1">
      <formula>OR(C11="",C15="")</formula>
    </cfRule>
  </conditionalFormatting>
  <conditionalFormatting sqref="M11:M16 M31:M36 M21:M26 M41:M46">
    <cfRule type="expression" priority="5" dxfId="58" stopIfTrue="1">
      <formula>C11=""</formula>
    </cfRule>
  </conditionalFormatting>
  <conditionalFormatting sqref="F33 F13 F23 F43">
    <cfRule type="expression" priority="6" dxfId="58" stopIfTrue="1">
      <formula>OR(C11="",C13="")</formula>
    </cfRule>
  </conditionalFormatting>
  <conditionalFormatting sqref="F34 F14 F24 F44">
    <cfRule type="expression" priority="7" dxfId="58" stopIfTrue="1">
      <formula>OR(C11="",C13="")</formula>
    </cfRule>
  </conditionalFormatting>
  <conditionalFormatting sqref="H33 H13 H23 H43">
    <cfRule type="expression" priority="8" dxfId="58" stopIfTrue="1">
      <formula>OR(C13="",C15="")</formula>
    </cfRule>
  </conditionalFormatting>
  <conditionalFormatting sqref="H34 H14 H24 H44">
    <cfRule type="expression" priority="9" dxfId="58" stopIfTrue="1">
      <formula>OR(C13="",C15="")</formula>
    </cfRule>
  </conditionalFormatting>
  <conditionalFormatting sqref="F35 F15 F25 F45">
    <cfRule type="expression" priority="10" dxfId="58" stopIfTrue="1">
      <formula>OR(C11="",C15="")</formula>
    </cfRule>
  </conditionalFormatting>
  <conditionalFormatting sqref="F36 F16 F26 F46">
    <cfRule type="expression" priority="11" dxfId="58" stopIfTrue="1">
      <formula>OR(C11="",C15="")</formula>
    </cfRule>
  </conditionalFormatting>
  <conditionalFormatting sqref="G35 G15 G25 G45">
    <cfRule type="expression" priority="12" dxfId="58" stopIfTrue="1">
      <formula>OR(C13="",C15="")</formula>
    </cfRule>
  </conditionalFormatting>
  <conditionalFormatting sqref="G36 G16 G26 G46">
    <cfRule type="expression" priority="13" dxfId="58" stopIfTrue="1">
      <formula>OR(C13="",C15="")</formula>
    </cfRule>
  </conditionalFormatting>
  <conditionalFormatting sqref="I11:I16 I31:I36 I21:I26 I41:I46">
    <cfRule type="expression" priority="14" dxfId="58" stopIfTrue="1">
      <formula>C11=""</formula>
    </cfRule>
  </conditionalFormatting>
  <conditionalFormatting sqref="K35 K15 K31 K33 K11 K13 K25 K21 K23 K45 K41 K43">
    <cfRule type="expression" priority="15" dxfId="58" stopIfTrue="1">
      <formula>C11=""</formula>
    </cfRule>
  </conditionalFormatting>
  <conditionalFormatting sqref="L11 L31 L21 L33 L35 L23 L25 L13 L15 L41 L43 L45">
    <cfRule type="expression" priority="16" dxfId="58" stopIfTrue="1">
      <formula>C11=""</formula>
    </cfRule>
  </conditionalFormatting>
  <conditionalFormatting sqref="K16 K12 K14 K36 K32 K34 K26 K22 K24 K46 K42 K44">
    <cfRule type="expression" priority="17" dxfId="58" stopIfTrue="1">
      <formula>C11=""</formula>
    </cfRule>
  </conditionalFormatting>
  <conditionalFormatting sqref="L12 L14 L16 L22 L24 L26 L32 L34 L36 L42 L44 L46">
    <cfRule type="expression" priority="18" dxfId="58" stopIfTrue="1">
      <formula>C11=""</formula>
    </cfRule>
  </conditionalFormatting>
  <conditionalFormatting sqref="J11 J13 J15 J31 J33 J35 J21 J23 J25 J41 J43 J45">
    <cfRule type="expression" priority="19" dxfId="58" stopIfTrue="1">
      <formula>C11=""</formula>
    </cfRule>
  </conditionalFormatting>
  <conditionalFormatting sqref="J12 J14 J16 J32 J34 J36 J22 J24 J26 J42 J44 J46">
    <cfRule type="expression" priority="20" dxfId="58" stopIfTrue="1">
      <formula>C11=""</formula>
    </cfRule>
  </conditionalFormatting>
  <conditionalFormatting sqref="B11:B16 B31:B36 B21:B26 B41:B46">
    <cfRule type="expression" priority="42" dxfId="134" stopIfTrue="1">
      <formula>COUNTIF($B$54:$C$61,C11)&gt;0</formula>
    </cfRule>
  </conditionalFormatting>
  <conditionalFormatting sqref="C31 C33 C35 C21 C23 C25 C11 C13 C15 C41 C43 C45">
    <cfRule type="expression" priority="46" dxfId="58" stopIfTrue="1">
      <formula>C11=""</formula>
    </cfRule>
    <cfRule type="expression" priority="47" dxfId="134" stopIfTrue="1">
      <formula>COUNTIF($B$54:$C$61,C11)&gt;0</formula>
    </cfRule>
  </conditionalFormatting>
  <dataValidations count="4">
    <dataValidation type="list" allowBlank="1" showInputMessage="1" showErrorMessage="1" sqref="L6">
      <formula1>$C$200:$C$206</formula1>
    </dataValidation>
    <dataValidation type="list" allowBlank="1" showInputMessage="1" showErrorMessage="1" sqref="M6">
      <formula1>$D$200:$D$204</formula1>
    </dataValidation>
    <dataValidation type="list" allowBlank="1" showInputMessage="1" showErrorMessage="1" sqref="F6:H6">
      <formula1>$A$200:$A$205</formula1>
    </dataValidation>
    <dataValidation type="list" allowBlank="1" showInputMessage="1" showErrorMessage="1" sqref="I6:K6">
      <formula1>$B$200:$B$202</formula1>
    </dataValidation>
  </dataValidations>
  <printOptions horizontalCentered="1"/>
  <pageMargins left="0.15748031496062992" right="0.15748031496062992" top="0.5511811023622047" bottom="0.35433070866141736" header="0.15748031496062992" footer="0.1968503937007874"/>
  <pageSetup fitToHeight="1" fitToWidth="1" horizontalDpi="600" verticalDpi="600" orientation="portrait" paperSize="9" scale="69" r:id="rId4"/>
  <headerFooter>
    <oddHeader>&amp;L&amp;G&amp;C&amp;"Arial Cyr,полужирный"&amp;12ТУРНИР ПО ВИДУ СПОРТА
"ТЕННИС" (0130002611Я)&amp;R&amp;G</oddHeader>
  </headerFooter>
  <drawing r:id="rId2"/>
  <legacyDrawing r:id="rId1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7"/>
  <sheetViews>
    <sheetView showGridLines="0" showZeros="0" zoomScalePageLayoutView="0" workbookViewId="0" topLeftCell="A1">
      <pane ySplit="10" topLeftCell="A11" activePane="bottomLeft" state="frozen"/>
      <selection pane="topLeft" activeCell="A10" sqref="A10"/>
      <selection pane="bottomLeft" activeCell="A3" sqref="A3:Q3"/>
    </sheetView>
  </sheetViews>
  <sheetFormatPr defaultColWidth="9.125" defaultRowHeight="12.75"/>
  <cols>
    <col min="1" max="2" width="8.875" style="51" customWidth="1"/>
    <col min="3" max="3" width="6.125" style="105" hidden="1" customWidth="1"/>
    <col min="4" max="4" width="16.875" style="107" customWidth="1"/>
    <col min="5" max="5" width="8.875" style="107" customWidth="1"/>
    <col min="6" max="6" width="12.875" style="107" customWidth="1"/>
    <col min="7" max="7" width="2.875" style="51" customWidth="1"/>
    <col min="8" max="9" width="12.875" style="51" customWidth="1"/>
    <col min="10" max="10" width="4.875" style="51" hidden="1" customWidth="1"/>
    <col min="11" max="11" width="2.875" style="51" customWidth="1"/>
    <col min="12" max="13" width="12.875" style="51" customWidth="1"/>
    <col min="14" max="14" width="4.875" style="51" hidden="1" customWidth="1"/>
    <col min="15" max="15" width="2.875" style="51" customWidth="1"/>
    <col min="16" max="17" width="12.875" style="107" customWidth="1"/>
    <col min="18" max="16384" width="9.125" style="51" customWidth="1"/>
  </cols>
  <sheetData>
    <row r="1" spans="1:17" ht="30" customHeight="1">
      <c r="A1" s="1025" t="s">
        <v>187</v>
      </c>
      <c r="B1" s="1025"/>
      <c r="C1" s="1025"/>
      <c r="D1" s="1025"/>
      <c r="E1" s="1025"/>
      <c r="F1" s="1025"/>
      <c r="G1" s="1025"/>
      <c r="H1" s="1025"/>
      <c r="I1" s="1025"/>
      <c r="J1" s="1025"/>
      <c r="K1" s="1025"/>
      <c r="L1" s="1025"/>
      <c r="M1" s="1025"/>
      <c r="N1" s="1025"/>
      <c r="O1" s="1025"/>
      <c r="P1" s="1025"/>
      <c r="Q1" s="1025"/>
    </row>
    <row r="2" spans="1:17" ht="9.75" customHeight="1">
      <c r="A2" s="1027" t="s">
        <v>0</v>
      </c>
      <c r="B2" s="1028"/>
      <c r="C2" s="1028"/>
      <c r="D2" s="1028"/>
      <c r="E2" s="1028"/>
      <c r="F2" s="1028"/>
      <c r="G2" s="1028"/>
      <c r="H2" s="1028"/>
      <c r="I2" s="1028"/>
      <c r="J2" s="1028"/>
      <c r="K2" s="1028"/>
      <c r="L2" s="1028"/>
      <c r="M2" s="1028"/>
      <c r="N2" s="1028"/>
      <c r="O2" s="1028"/>
      <c r="P2" s="1028"/>
      <c r="Q2" s="1029"/>
    </row>
    <row r="3" spans="1:17" s="127" customFormat="1" ht="21" customHeight="1">
      <c r="A3" s="1043"/>
      <c r="B3" s="1044"/>
      <c r="C3" s="1044"/>
      <c r="D3" s="1044"/>
      <c r="E3" s="1044"/>
      <c r="F3" s="1044"/>
      <c r="G3" s="1044"/>
      <c r="H3" s="1044"/>
      <c r="I3" s="1044"/>
      <c r="J3" s="1044"/>
      <c r="K3" s="1044"/>
      <c r="L3" s="1044"/>
      <c r="M3" s="1044"/>
      <c r="N3" s="1044"/>
      <c r="O3" s="1044"/>
      <c r="P3" s="1044"/>
      <c r="Q3" s="1045"/>
    </row>
    <row r="4" spans="1:17" s="66" customFormat="1" ht="12">
      <c r="A4" s="1026"/>
      <c r="B4" s="1026"/>
      <c r="C4" s="1026"/>
      <c r="D4" s="1026"/>
      <c r="E4" s="1026"/>
      <c r="F4" s="1026"/>
      <c r="G4" s="1026"/>
      <c r="H4" s="1026"/>
      <c r="I4" s="1026"/>
      <c r="J4" s="1026"/>
      <c r="K4" s="1026"/>
      <c r="L4" s="1026"/>
      <c r="M4" s="1026"/>
      <c r="N4" s="1026"/>
      <c r="O4" s="1026"/>
      <c r="P4" s="1026"/>
      <c r="Q4" s="1026"/>
    </row>
    <row r="5" spans="1:17" s="69" customFormat="1" ht="12">
      <c r="A5" s="1061" t="s">
        <v>1</v>
      </c>
      <c r="B5" s="1061"/>
      <c r="C5" s="1061"/>
      <c r="D5" s="1061"/>
      <c r="E5" s="1061" t="s">
        <v>2</v>
      </c>
      <c r="F5" s="1061"/>
      <c r="G5" s="1061" t="s">
        <v>3</v>
      </c>
      <c r="H5" s="1061"/>
      <c r="I5" s="1061"/>
      <c r="J5" s="68"/>
      <c r="K5" s="1048" t="s">
        <v>4</v>
      </c>
      <c r="L5" s="1049"/>
      <c r="M5" s="1050"/>
      <c r="N5" s="159"/>
      <c r="O5" s="1048" t="s">
        <v>5</v>
      </c>
      <c r="P5" s="1050"/>
      <c r="Q5" s="67" t="s">
        <v>6</v>
      </c>
    </row>
    <row r="6" spans="1:17" s="72" customFormat="1" ht="12.75">
      <c r="A6" s="1046"/>
      <c r="B6" s="1046"/>
      <c r="C6" s="1046"/>
      <c r="D6" s="1046"/>
      <c r="E6" s="1057"/>
      <c r="F6" s="1057"/>
      <c r="G6" s="1046"/>
      <c r="H6" s="1046"/>
      <c r="I6" s="1046"/>
      <c r="J6" s="71"/>
      <c r="K6" s="1051"/>
      <c r="L6" s="1052"/>
      <c r="M6" s="1053"/>
      <c r="N6" s="71"/>
      <c r="O6" s="1051"/>
      <c r="P6" s="1053"/>
      <c r="Q6" s="70"/>
    </row>
    <row r="7" spans="1:17" s="46" customFormat="1" ht="15" customHeight="1">
      <c r="A7" s="73"/>
      <c r="B7" s="73"/>
      <c r="C7" s="74"/>
      <c r="D7" s="75"/>
      <c r="E7" s="75"/>
      <c r="F7" s="1047"/>
      <c r="G7" s="1047"/>
      <c r="H7" s="1034"/>
      <c r="I7" s="1034"/>
      <c r="J7" s="76"/>
      <c r="K7" s="76"/>
      <c r="L7" s="76"/>
      <c r="M7" s="77"/>
      <c r="N7" s="77"/>
      <c r="O7" s="77"/>
      <c r="P7" s="78"/>
      <c r="Q7" s="79"/>
    </row>
    <row r="8" spans="1:17" ht="22.5" customHeight="1" thickBot="1">
      <c r="A8" s="1040" t="s">
        <v>39</v>
      </c>
      <c r="B8" s="1040"/>
      <c r="C8" s="1040"/>
      <c r="D8" s="1040"/>
      <c r="E8" s="1040"/>
      <c r="F8" s="1040"/>
      <c r="G8" s="1040"/>
      <c r="H8" s="1040"/>
      <c r="I8" s="1040"/>
      <c r="J8" s="1040"/>
      <c r="K8" s="1040"/>
      <c r="L8" s="1040"/>
      <c r="M8" s="1040"/>
      <c r="N8" s="1040"/>
      <c r="O8" s="1040"/>
      <c r="P8" s="1040"/>
      <c r="Q8" s="1040"/>
    </row>
    <row r="9" spans="1:17" ht="15" customHeight="1" thickTop="1">
      <c r="A9" s="1014" t="s">
        <v>55</v>
      </c>
      <c r="B9" s="1041" t="s">
        <v>54</v>
      </c>
      <c r="C9" s="1012"/>
      <c r="D9" s="1016" t="s">
        <v>59</v>
      </c>
      <c r="E9" s="1017"/>
      <c r="F9" s="1018"/>
      <c r="G9" s="80"/>
      <c r="H9" s="81"/>
      <c r="I9" s="1022" t="s">
        <v>40</v>
      </c>
      <c r="J9" s="1022"/>
      <c r="K9" s="1022"/>
      <c r="L9" s="1022"/>
      <c r="M9" s="1022" t="s">
        <v>41</v>
      </c>
      <c r="N9" s="1022"/>
      <c r="O9" s="1022"/>
      <c r="P9" s="1022"/>
      <c r="Q9" s="82"/>
    </row>
    <row r="10" spans="1:17" s="86" customFormat="1" ht="15" customHeight="1" thickBot="1">
      <c r="A10" s="1015"/>
      <c r="B10" s="1042"/>
      <c r="C10" s="1013"/>
      <c r="D10" s="1019"/>
      <c r="E10" s="1020"/>
      <c r="F10" s="1021"/>
      <c r="G10" s="83"/>
      <c r="H10" s="84"/>
      <c r="I10" s="1023"/>
      <c r="J10" s="1023"/>
      <c r="K10" s="1023"/>
      <c r="L10" s="1023"/>
      <c r="M10" s="1023"/>
      <c r="N10" s="1023"/>
      <c r="O10" s="1023"/>
      <c r="P10" s="1023"/>
      <c r="Q10" s="85"/>
    </row>
    <row r="11" spans="1:17" s="86" customFormat="1" ht="24" customHeight="1" thickTop="1">
      <c r="A11" s="1024">
        <v>1</v>
      </c>
      <c r="B11" s="1030">
        <v>1</v>
      </c>
      <c r="C11" s="1031"/>
      <c r="D11" s="1032"/>
      <c r="E11" s="1033"/>
      <c r="F11" s="1033"/>
      <c r="G11" s="177"/>
      <c r="H11" s="178"/>
      <c r="I11" s="178"/>
      <c r="J11" s="179"/>
      <c r="K11" s="192"/>
      <c r="L11" s="179"/>
      <c r="M11" s="179"/>
      <c r="N11" s="179"/>
      <c r="O11" s="192"/>
      <c r="P11" s="210"/>
      <c r="Q11" s="210"/>
    </row>
    <row r="12" spans="1:17" s="87" customFormat="1" ht="24" customHeight="1">
      <c r="A12" s="994"/>
      <c r="B12" s="1007"/>
      <c r="C12" s="992"/>
      <c r="D12" s="997"/>
      <c r="E12" s="998"/>
      <c r="F12" s="998"/>
      <c r="G12" s="985"/>
      <c r="H12" s="985"/>
      <c r="I12" s="985"/>
      <c r="J12" s="1004"/>
      <c r="K12" s="193"/>
      <c r="L12" s="989"/>
      <c r="M12" s="989"/>
      <c r="N12" s="989"/>
      <c r="O12" s="211"/>
      <c r="P12" s="988"/>
      <c r="Q12" s="988"/>
    </row>
    <row r="13" spans="1:17" s="87" customFormat="1" ht="24" customHeight="1">
      <c r="A13" s="993">
        <v>3</v>
      </c>
      <c r="B13" s="1006">
        <v>2</v>
      </c>
      <c r="C13" s="991"/>
      <c r="D13" s="995"/>
      <c r="E13" s="996"/>
      <c r="F13" s="1010"/>
      <c r="G13" s="986"/>
      <c r="H13" s="986"/>
      <c r="I13" s="986"/>
      <c r="J13" s="1005"/>
      <c r="K13" s="193"/>
      <c r="L13" s="989"/>
      <c r="M13" s="989"/>
      <c r="N13" s="989"/>
      <c r="O13" s="211"/>
      <c r="P13" s="988"/>
      <c r="Q13" s="988"/>
    </row>
    <row r="14" spans="1:17" s="87" customFormat="1" ht="24" customHeight="1">
      <c r="A14" s="994"/>
      <c r="B14" s="1007"/>
      <c r="C14" s="992"/>
      <c r="D14" s="997"/>
      <c r="E14" s="998"/>
      <c r="F14" s="1011"/>
      <c r="G14" s="180"/>
      <c r="H14" s="974"/>
      <c r="I14" s="974"/>
      <c r="J14" s="181"/>
      <c r="K14" s="1008"/>
      <c r="L14" s="985"/>
      <c r="M14" s="985"/>
      <c r="N14" s="1001" t="s">
        <v>42</v>
      </c>
      <c r="O14" s="193"/>
      <c r="P14" s="988"/>
      <c r="Q14" s="988"/>
    </row>
    <row r="15" spans="1:17" s="87" customFormat="1" ht="24" customHeight="1">
      <c r="A15" s="993">
        <v>4</v>
      </c>
      <c r="B15" s="1006">
        <v>1</v>
      </c>
      <c r="C15" s="991"/>
      <c r="D15" s="995"/>
      <c r="E15" s="996"/>
      <c r="F15" s="996"/>
      <c r="G15" s="182"/>
      <c r="H15" s="977"/>
      <c r="I15" s="977"/>
      <c r="J15" s="1003"/>
      <c r="K15" s="1009"/>
      <c r="L15" s="986"/>
      <c r="M15" s="986"/>
      <c r="N15" s="1002"/>
      <c r="O15" s="193"/>
      <c r="P15" s="988"/>
      <c r="Q15" s="988"/>
    </row>
    <row r="16" spans="1:17" s="87" customFormat="1" ht="24" customHeight="1">
      <c r="A16" s="994"/>
      <c r="B16" s="1007"/>
      <c r="C16" s="992"/>
      <c r="D16" s="997"/>
      <c r="E16" s="998"/>
      <c r="F16" s="998"/>
      <c r="G16" s="985"/>
      <c r="H16" s="985"/>
      <c r="I16" s="985"/>
      <c r="J16" s="983"/>
      <c r="K16" s="196"/>
      <c r="L16" s="987"/>
      <c r="M16" s="987"/>
      <c r="N16" s="1035"/>
      <c r="O16" s="212"/>
      <c r="P16" s="988"/>
      <c r="Q16" s="988"/>
    </row>
    <row r="17" spans="1:17" s="87" customFormat="1" ht="24" customHeight="1">
      <c r="A17" s="993">
        <v>2</v>
      </c>
      <c r="B17" s="1006">
        <v>2</v>
      </c>
      <c r="C17" s="991"/>
      <c r="D17" s="995"/>
      <c r="E17" s="996"/>
      <c r="F17" s="1010"/>
      <c r="G17" s="986"/>
      <c r="H17" s="986"/>
      <c r="I17" s="986"/>
      <c r="J17" s="984"/>
      <c r="K17" s="197"/>
      <c r="L17" s="982"/>
      <c r="M17" s="982"/>
      <c r="N17" s="1039"/>
      <c r="O17" s="212"/>
      <c r="P17" s="988"/>
      <c r="Q17" s="988"/>
    </row>
    <row r="18" spans="1:17" s="87" customFormat="1" ht="24" customHeight="1">
      <c r="A18" s="994"/>
      <c r="B18" s="1007"/>
      <c r="C18" s="992"/>
      <c r="D18" s="997"/>
      <c r="E18" s="998"/>
      <c r="F18" s="1011"/>
      <c r="G18" s="180"/>
      <c r="H18" s="974"/>
      <c r="I18" s="974"/>
      <c r="J18" s="184"/>
      <c r="K18" s="198"/>
      <c r="L18" s="999"/>
      <c r="M18" s="999"/>
      <c r="N18" s="1000"/>
      <c r="O18" s="1008"/>
      <c r="P18" s="985"/>
      <c r="Q18" s="985"/>
    </row>
    <row r="19" spans="1:17" s="87" customFormat="1" ht="24" customHeight="1">
      <c r="A19" s="993">
        <v>1</v>
      </c>
      <c r="B19" s="1006">
        <v>2</v>
      </c>
      <c r="C19" s="991"/>
      <c r="D19" s="995"/>
      <c r="E19" s="996"/>
      <c r="F19" s="996"/>
      <c r="G19" s="182"/>
      <c r="H19" s="977"/>
      <c r="I19" s="977"/>
      <c r="J19" s="977"/>
      <c r="K19" s="198"/>
      <c r="L19" s="999"/>
      <c r="M19" s="999"/>
      <c r="N19" s="1000"/>
      <c r="O19" s="1009"/>
      <c r="P19" s="986"/>
      <c r="Q19" s="986"/>
    </row>
    <row r="20" spans="1:17" s="87" customFormat="1" ht="24" customHeight="1">
      <c r="A20" s="994"/>
      <c r="B20" s="1007"/>
      <c r="C20" s="992"/>
      <c r="D20" s="997"/>
      <c r="E20" s="998"/>
      <c r="F20" s="998"/>
      <c r="G20" s="985"/>
      <c r="H20" s="985"/>
      <c r="I20" s="985"/>
      <c r="J20" s="1004"/>
      <c r="K20" s="195"/>
      <c r="L20" s="999"/>
      <c r="M20" s="999"/>
      <c r="N20" s="1000"/>
      <c r="O20" s="213"/>
      <c r="P20" s="987"/>
      <c r="Q20" s="987"/>
    </row>
    <row r="21" spans="1:17" s="87" customFormat="1" ht="24" customHeight="1">
      <c r="A21" s="993">
        <v>3</v>
      </c>
      <c r="B21" s="1006">
        <v>1</v>
      </c>
      <c r="C21" s="991"/>
      <c r="D21" s="995"/>
      <c r="E21" s="996"/>
      <c r="F21" s="1010"/>
      <c r="G21" s="986"/>
      <c r="H21" s="986"/>
      <c r="I21" s="986"/>
      <c r="J21" s="1005"/>
      <c r="K21" s="195"/>
      <c r="L21" s="999"/>
      <c r="M21" s="999"/>
      <c r="N21" s="1000"/>
      <c r="O21" s="214"/>
      <c r="P21" s="977"/>
      <c r="Q21" s="977"/>
    </row>
    <row r="22" spans="1:17" s="87" customFormat="1" ht="24" customHeight="1">
      <c r="A22" s="994"/>
      <c r="B22" s="1007"/>
      <c r="C22" s="992"/>
      <c r="D22" s="997"/>
      <c r="E22" s="998"/>
      <c r="F22" s="1011"/>
      <c r="G22" s="180"/>
      <c r="H22" s="974"/>
      <c r="I22" s="974"/>
      <c r="J22" s="181"/>
      <c r="K22" s="1008"/>
      <c r="L22" s="985"/>
      <c r="M22" s="985"/>
      <c r="N22" s="1001" t="s">
        <v>42</v>
      </c>
      <c r="O22" s="215"/>
      <c r="P22" s="989"/>
      <c r="Q22" s="989"/>
    </row>
    <row r="23" spans="1:17" s="87" customFormat="1" ht="24" customHeight="1">
      <c r="A23" s="993">
        <v>4</v>
      </c>
      <c r="B23" s="1006">
        <v>2</v>
      </c>
      <c r="C23" s="991"/>
      <c r="D23" s="995"/>
      <c r="E23" s="996"/>
      <c r="F23" s="996"/>
      <c r="G23" s="182"/>
      <c r="H23" s="977"/>
      <c r="I23" s="977"/>
      <c r="J23" s="1003"/>
      <c r="K23" s="1009"/>
      <c r="L23" s="986"/>
      <c r="M23" s="986"/>
      <c r="N23" s="1002"/>
      <c r="O23" s="215"/>
      <c r="P23" s="988"/>
      <c r="Q23" s="988"/>
    </row>
    <row r="24" spans="1:17" s="87" customFormat="1" ht="24" customHeight="1">
      <c r="A24" s="994"/>
      <c r="B24" s="1007"/>
      <c r="C24" s="992"/>
      <c r="D24" s="997"/>
      <c r="E24" s="998"/>
      <c r="F24" s="998"/>
      <c r="G24" s="985"/>
      <c r="H24" s="985"/>
      <c r="I24" s="985"/>
      <c r="J24" s="983"/>
      <c r="K24" s="196"/>
      <c r="L24" s="987"/>
      <c r="M24" s="987"/>
      <c r="N24" s="987"/>
      <c r="O24" s="183"/>
      <c r="P24" s="988"/>
      <c r="Q24" s="988"/>
    </row>
    <row r="25" spans="1:17" s="87" customFormat="1" ht="24" customHeight="1">
      <c r="A25" s="993">
        <v>2</v>
      </c>
      <c r="B25" s="1006">
        <v>1</v>
      </c>
      <c r="C25" s="991"/>
      <c r="D25" s="995"/>
      <c r="E25" s="996"/>
      <c r="F25" s="1010"/>
      <c r="G25" s="986"/>
      <c r="H25" s="986"/>
      <c r="I25" s="986"/>
      <c r="J25" s="984"/>
      <c r="K25" s="197"/>
      <c r="L25" s="982"/>
      <c r="M25" s="982"/>
      <c r="N25" s="982"/>
      <c r="O25" s="183"/>
      <c r="P25" s="988"/>
      <c r="Q25" s="988"/>
    </row>
    <row r="26" spans="1:17" s="87" customFormat="1" ht="24" customHeight="1">
      <c r="A26" s="994"/>
      <c r="B26" s="1007"/>
      <c r="C26" s="992"/>
      <c r="D26" s="997"/>
      <c r="E26" s="998"/>
      <c r="F26" s="1011"/>
      <c r="G26" s="180"/>
      <c r="H26" s="974"/>
      <c r="I26" s="974"/>
      <c r="J26" s="184"/>
      <c r="K26" s="183"/>
      <c r="L26" s="989"/>
      <c r="M26" s="989"/>
      <c r="N26" s="989"/>
      <c r="O26" s="211"/>
      <c r="P26" s="988"/>
      <c r="Q26" s="988"/>
    </row>
    <row r="27" spans="1:17" s="87" customFormat="1" ht="19.5" customHeight="1">
      <c r="A27" s="88"/>
      <c r="B27" s="89"/>
      <c r="C27" s="90"/>
      <c r="D27" s="175"/>
      <c r="E27" s="175"/>
      <c r="F27" s="175"/>
      <c r="G27" s="185"/>
      <c r="H27" s="185"/>
      <c r="I27" s="185"/>
      <c r="J27" s="185"/>
      <c r="K27" s="183"/>
      <c r="L27" s="194"/>
      <c r="M27" s="194"/>
      <c r="N27" s="199"/>
      <c r="O27" s="178"/>
      <c r="P27" s="178"/>
      <c r="Q27" s="178"/>
    </row>
    <row r="28" spans="1:17" ht="24" customHeight="1">
      <c r="A28" s="65"/>
      <c r="B28" s="65"/>
      <c r="C28" s="91"/>
      <c r="D28" s="1055"/>
      <c r="E28" s="1055"/>
      <c r="F28" s="1055"/>
      <c r="G28" s="182"/>
      <c r="H28" s="977"/>
      <c r="I28" s="977"/>
      <c r="J28" s="977"/>
      <c r="K28" s="183"/>
      <c r="L28" s="200"/>
      <c r="M28" s="201"/>
      <c r="N28" s="166"/>
      <c r="O28" s="990"/>
      <c r="P28" s="979"/>
      <c r="Q28" s="979"/>
    </row>
    <row r="29" spans="1:17" ht="24" customHeight="1">
      <c r="A29" s="65"/>
      <c r="B29" s="73"/>
      <c r="C29" s="92"/>
      <c r="D29" s="1056"/>
      <c r="E29" s="1056"/>
      <c r="F29" s="1056"/>
      <c r="G29" s="975"/>
      <c r="H29" s="975"/>
      <c r="I29" s="975"/>
      <c r="J29" s="959"/>
      <c r="K29" s="202"/>
      <c r="L29" s="166"/>
      <c r="M29" s="166"/>
      <c r="N29" s="166"/>
      <c r="O29" s="990"/>
      <c r="P29" s="979"/>
      <c r="Q29" s="979"/>
    </row>
    <row r="30" spans="1:17" ht="24" customHeight="1">
      <c r="A30" s="65"/>
      <c r="B30" s="93"/>
      <c r="C30" s="94"/>
      <c r="D30" s="1058"/>
      <c r="E30" s="1058"/>
      <c r="F30" s="1059"/>
      <c r="G30" s="976"/>
      <c r="H30" s="976"/>
      <c r="I30" s="976"/>
      <c r="J30" s="960"/>
      <c r="K30" s="186"/>
      <c r="L30" s="961" t="s">
        <v>43</v>
      </c>
      <c r="M30" s="166"/>
      <c r="N30" s="166"/>
      <c r="O30" s="216"/>
      <c r="P30" s="217"/>
      <c r="Q30" s="217"/>
    </row>
    <row r="31" spans="1:17" ht="24" customHeight="1">
      <c r="A31" s="65"/>
      <c r="B31" s="73"/>
      <c r="C31" s="92"/>
      <c r="D31" s="1056"/>
      <c r="E31" s="1056"/>
      <c r="F31" s="1060"/>
      <c r="G31" s="187"/>
      <c r="H31" s="974"/>
      <c r="I31" s="974"/>
      <c r="J31" s="974"/>
      <c r="K31" s="189"/>
      <c r="L31" s="961"/>
      <c r="M31" s="166"/>
      <c r="N31" s="166"/>
      <c r="O31" s="216"/>
      <c r="P31" s="217"/>
      <c r="Q31" s="217"/>
    </row>
    <row r="32" spans="1:17" ht="19.5" customHeight="1">
      <c r="A32" s="65"/>
      <c r="B32" s="65"/>
      <c r="C32" s="91"/>
      <c r="D32" s="176"/>
      <c r="E32" s="176"/>
      <c r="F32" s="176"/>
      <c r="G32" s="188"/>
      <c r="H32" s="1038"/>
      <c r="I32" s="1038"/>
      <c r="J32" s="1038"/>
      <c r="K32" s="189"/>
      <c r="L32" s="200"/>
      <c r="M32" s="200"/>
      <c r="N32" s="203">
        <v>5</v>
      </c>
      <c r="O32" s="216"/>
      <c r="P32" s="955"/>
      <c r="Q32" s="955"/>
    </row>
    <row r="33" spans="1:17" ht="24" customHeight="1">
      <c r="A33" s="65"/>
      <c r="B33" s="65"/>
      <c r="C33" s="91"/>
      <c r="D33" s="1055"/>
      <c r="E33" s="1055"/>
      <c r="F33" s="1055"/>
      <c r="G33" s="182"/>
      <c r="H33" s="977"/>
      <c r="I33" s="977"/>
      <c r="J33" s="977"/>
      <c r="K33" s="183"/>
      <c r="L33" s="200"/>
      <c r="M33" s="200"/>
      <c r="N33" s="204"/>
      <c r="O33" s="216"/>
      <c r="P33" s="218"/>
      <c r="Q33" s="218"/>
    </row>
    <row r="34" spans="1:17" ht="24" customHeight="1">
      <c r="A34" s="65"/>
      <c r="B34" s="65"/>
      <c r="C34" s="91"/>
      <c r="D34" s="1056"/>
      <c r="E34" s="1056"/>
      <c r="F34" s="1056"/>
      <c r="G34" s="975"/>
      <c r="H34" s="975"/>
      <c r="I34" s="975"/>
      <c r="J34" s="959"/>
      <c r="K34" s="202"/>
      <c r="L34" s="166"/>
      <c r="M34" s="200"/>
      <c r="N34" s="204"/>
      <c r="O34" s="216"/>
      <c r="P34" s="218"/>
      <c r="Q34" s="218"/>
    </row>
    <row r="35" spans="1:17" ht="24" customHeight="1">
      <c r="A35" s="65"/>
      <c r="B35" s="65"/>
      <c r="C35" s="91"/>
      <c r="D35" s="970"/>
      <c r="E35" s="970"/>
      <c r="F35" s="971"/>
      <c r="G35" s="976"/>
      <c r="H35" s="976"/>
      <c r="I35" s="976"/>
      <c r="J35" s="960"/>
      <c r="K35" s="205"/>
      <c r="L35" s="205"/>
      <c r="M35" s="205"/>
      <c r="N35" s="204"/>
      <c r="O35" s="216"/>
      <c r="P35" s="218"/>
      <c r="Q35" s="218"/>
    </row>
    <row r="36" spans="1:17" ht="24" customHeight="1">
      <c r="A36" s="65"/>
      <c r="B36" s="65"/>
      <c r="C36" s="91"/>
      <c r="D36" s="972"/>
      <c r="E36" s="972"/>
      <c r="F36" s="973"/>
      <c r="G36" s="187"/>
      <c r="H36" s="978"/>
      <c r="I36" s="978"/>
      <c r="J36" s="190"/>
      <c r="K36" s="1036"/>
      <c r="L36" s="975"/>
      <c r="M36" s="975"/>
      <c r="N36" s="204"/>
      <c r="O36" s="216"/>
      <c r="P36" s="218"/>
      <c r="Q36" s="218"/>
    </row>
    <row r="37" spans="1:17" ht="24" customHeight="1">
      <c r="A37" s="65"/>
      <c r="B37" s="65"/>
      <c r="C37" s="91"/>
      <c r="D37" s="1055"/>
      <c r="E37" s="1055"/>
      <c r="F37" s="1055"/>
      <c r="G37" s="182"/>
      <c r="H37" s="977"/>
      <c r="I37" s="977"/>
      <c r="J37" s="1003"/>
      <c r="K37" s="1037"/>
      <c r="L37" s="976"/>
      <c r="M37" s="976"/>
      <c r="N37" s="206"/>
      <c r="O37" s="216"/>
      <c r="P37" s="961" t="s">
        <v>44</v>
      </c>
      <c r="Q37" s="218"/>
    </row>
    <row r="38" spans="1:17" ht="24" customHeight="1">
      <c r="A38" s="65"/>
      <c r="B38" s="65"/>
      <c r="C38" s="91"/>
      <c r="D38" s="1056"/>
      <c r="E38" s="1056"/>
      <c r="F38" s="1056"/>
      <c r="G38" s="975"/>
      <c r="H38" s="975"/>
      <c r="I38" s="980"/>
      <c r="J38" s="963"/>
      <c r="K38" s="187"/>
      <c r="L38" s="962"/>
      <c r="M38" s="962"/>
      <c r="N38" s="206"/>
      <c r="O38" s="216"/>
      <c r="P38" s="961"/>
      <c r="Q38" s="218"/>
    </row>
    <row r="39" spans="1:17" ht="24" customHeight="1">
      <c r="A39" s="65"/>
      <c r="B39" s="65"/>
      <c r="C39" s="91"/>
      <c r="D39" s="970"/>
      <c r="E39" s="970"/>
      <c r="F39" s="971"/>
      <c r="G39" s="976"/>
      <c r="H39" s="976"/>
      <c r="I39" s="981"/>
      <c r="J39" s="964"/>
      <c r="K39" s="207"/>
      <c r="L39" s="961"/>
      <c r="M39" s="200"/>
      <c r="N39" s="204"/>
      <c r="O39" s="216"/>
      <c r="P39" s="218"/>
      <c r="Q39" s="218"/>
    </row>
    <row r="40" spans="1:17" ht="24" customHeight="1">
      <c r="A40" s="65"/>
      <c r="B40" s="65"/>
      <c r="C40" s="91"/>
      <c r="D40" s="972"/>
      <c r="E40" s="972"/>
      <c r="F40" s="973"/>
      <c r="G40" s="187"/>
      <c r="H40" s="978"/>
      <c r="I40" s="978"/>
      <c r="J40" s="191"/>
      <c r="K40" s="189"/>
      <c r="L40" s="961"/>
      <c r="M40" s="200"/>
      <c r="N40" s="204"/>
      <c r="O40" s="216"/>
      <c r="P40" s="218"/>
      <c r="Q40" s="218"/>
    </row>
    <row r="41" spans="1:17" ht="19.5" customHeight="1">
      <c r="A41" s="65"/>
      <c r="B41" s="65"/>
      <c r="C41" s="91"/>
      <c r="D41" s="176"/>
      <c r="E41" s="176"/>
      <c r="F41" s="176"/>
      <c r="G41" s="188"/>
      <c r="H41" s="189"/>
      <c r="I41" s="189"/>
      <c r="J41" s="189"/>
      <c r="K41" s="189"/>
      <c r="L41" s="200"/>
      <c r="M41" s="200"/>
      <c r="N41" s="204"/>
      <c r="O41" s="216"/>
      <c r="P41" s="218"/>
      <c r="Q41" s="218"/>
    </row>
    <row r="42" spans="1:17" ht="24" customHeight="1">
      <c r="A42" s="65"/>
      <c r="B42" s="65"/>
      <c r="C42" s="91"/>
      <c r="D42" s="969"/>
      <c r="E42" s="969"/>
      <c r="F42" s="969"/>
      <c r="G42" s="182"/>
      <c r="H42" s="977"/>
      <c r="I42" s="977"/>
      <c r="J42" s="189"/>
      <c r="K42" s="189"/>
      <c r="L42" s="200"/>
      <c r="M42" s="200"/>
      <c r="N42" s="204"/>
      <c r="O42" s="216"/>
      <c r="P42" s="218"/>
      <c r="Q42" s="218"/>
    </row>
    <row r="43" spans="1:17" ht="24" customHeight="1">
      <c r="A43" s="65"/>
      <c r="B43" s="73"/>
      <c r="C43" s="92"/>
      <c r="D43" s="967"/>
      <c r="E43" s="967"/>
      <c r="F43" s="967"/>
      <c r="G43" s="975" t="s">
        <v>42</v>
      </c>
      <c r="H43" s="975"/>
      <c r="I43" s="975"/>
      <c r="J43" s="959"/>
      <c r="K43" s="202"/>
      <c r="L43" s="166"/>
      <c r="M43" s="166"/>
      <c r="N43" s="208">
        <v>2</v>
      </c>
      <c r="O43" s="216"/>
      <c r="P43" s="218"/>
      <c r="Q43" s="218"/>
    </row>
    <row r="44" spans="1:17" ht="24" customHeight="1">
      <c r="A44" s="65"/>
      <c r="B44" s="93"/>
      <c r="C44" s="94"/>
      <c r="D44" s="965"/>
      <c r="E44" s="965"/>
      <c r="F44" s="966"/>
      <c r="G44" s="976"/>
      <c r="H44" s="976"/>
      <c r="I44" s="976"/>
      <c r="J44" s="960"/>
      <c r="K44" s="186"/>
      <c r="L44" s="961" t="s">
        <v>45</v>
      </c>
      <c r="M44" s="166"/>
      <c r="N44" s="206">
        <v>3</v>
      </c>
      <c r="O44" s="954"/>
      <c r="P44" s="955"/>
      <c r="Q44" s="954"/>
    </row>
    <row r="45" spans="1:17" ht="24" customHeight="1">
      <c r="A45" s="65"/>
      <c r="B45" s="73"/>
      <c r="C45" s="92"/>
      <c r="D45" s="967"/>
      <c r="E45" s="967"/>
      <c r="F45" s="968"/>
      <c r="G45" s="187"/>
      <c r="H45" s="974"/>
      <c r="I45" s="974"/>
      <c r="J45" s="974"/>
      <c r="K45" s="189"/>
      <c r="L45" s="961"/>
      <c r="M45" s="166"/>
      <c r="N45" s="204">
        <v>4</v>
      </c>
      <c r="O45" s="954"/>
      <c r="P45" s="955"/>
      <c r="Q45" s="954"/>
    </row>
    <row r="46" spans="1:17" ht="24" customHeight="1">
      <c r="A46" s="65"/>
      <c r="B46" s="73"/>
      <c r="C46" s="92"/>
      <c r="D46" s="99"/>
      <c r="E46" s="99"/>
      <c r="F46" s="99"/>
      <c r="G46" s="100"/>
      <c r="H46" s="100"/>
      <c r="I46" s="100"/>
      <c r="J46" s="101"/>
      <c r="K46" s="209"/>
      <c r="L46" s="95"/>
      <c r="M46" s="95"/>
      <c r="N46" s="160"/>
      <c r="O46" s="219"/>
      <c r="P46" s="220"/>
      <c r="Q46" s="219"/>
    </row>
    <row r="47" spans="1:17" ht="24" customHeight="1" hidden="1">
      <c r="A47" s="65"/>
      <c r="B47" s="73"/>
      <c r="C47" s="92"/>
      <c r="D47" s="99"/>
      <c r="E47" s="99"/>
      <c r="F47" s="99"/>
      <c r="G47" s="100"/>
      <c r="H47" s="100"/>
      <c r="I47" s="100"/>
      <c r="J47" s="101"/>
      <c r="K47" s="97"/>
      <c r="L47" s="95"/>
      <c r="M47" s="95"/>
      <c r="N47" s="102"/>
      <c r="O47" s="96"/>
      <c r="P47" s="98"/>
      <c r="Q47" s="96"/>
    </row>
    <row r="48" spans="5:17" s="41" customFormat="1" ht="12" customHeight="1">
      <c r="E48" s="36" t="s">
        <v>12</v>
      </c>
      <c r="F48" s="1054" t="s">
        <v>47</v>
      </c>
      <c r="G48" s="1054"/>
      <c r="H48" s="37"/>
      <c r="I48" s="38" t="s">
        <v>14</v>
      </c>
      <c r="J48" s="883" t="s">
        <v>86</v>
      </c>
      <c r="K48" s="607"/>
      <c r="L48" s="607"/>
      <c r="M48" s="607"/>
      <c r="N48" s="607"/>
      <c r="O48" s="607"/>
      <c r="P48" s="607"/>
      <c r="Q48" s="608"/>
    </row>
    <row r="49" spans="5:17" s="46" customFormat="1" ht="12" customHeight="1">
      <c r="E49" s="43">
        <v>1</v>
      </c>
      <c r="F49" s="869"/>
      <c r="G49" s="869"/>
      <c r="H49" s="869"/>
      <c r="I49" s="44"/>
      <c r="J49" s="943"/>
      <c r="K49" s="944"/>
      <c r="L49" s="944"/>
      <c r="M49" s="944"/>
      <c r="N49" s="944"/>
      <c r="O49" s="944"/>
      <c r="P49" s="944"/>
      <c r="Q49" s="945"/>
    </row>
    <row r="50" spans="3:17" ht="12" customHeight="1">
      <c r="C50" s="51"/>
      <c r="D50" s="51"/>
      <c r="E50" s="48">
        <v>2</v>
      </c>
      <c r="F50" s="870"/>
      <c r="G50" s="870"/>
      <c r="H50" s="870"/>
      <c r="I50" s="50"/>
      <c r="J50" s="956"/>
      <c r="K50" s="957"/>
      <c r="L50" s="957"/>
      <c r="M50" s="957"/>
      <c r="N50" s="957"/>
      <c r="O50" s="957"/>
      <c r="P50" s="957"/>
      <c r="Q50" s="958"/>
    </row>
    <row r="51" spans="3:17" ht="12" customHeight="1">
      <c r="C51" s="51"/>
      <c r="D51" s="51"/>
      <c r="E51" s="48">
        <v>3</v>
      </c>
      <c r="F51" s="870"/>
      <c r="G51" s="870"/>
      <c r="H51" s="870"/>
      <c r="I51" s="53"/>
      <c r="J51" s="161" t="s">
        <v>24</v>
      </c>
      <c r="K51" s="607" t="s">
        <v>24</v>
      </c>
      <c r="L51" s="607"/>
      <c r="M51" s="607"/>
      <c r="N51" s="162"/>
      <c r="O51" s="883" t="s">
        <v>25</v>
      </c>
      <c r="P51" s="607"/>
      <c r="Q51" s="608"/>
    </row>
    <row r="52" spans="3:17" ht="12" customHeight="1">
      <c r="C52" s="51"/>
      <c r="D52" s="51"/>
      <c r="E52" s="48">
        <v>4</v>
      </c>
      <c r="F52" s="870"/>
      <c r="G52" s="870"/>
      <c r="H52" s="870"/>
      <c r="I52" s="54"/>
      <c r="J52" s="103"/>
      <c r="K52" s="872"/>
      <c r="L52" s="872"/>
      <c r="M52" s="872"/>
      <c r="N52" s="163"/>
      <c r="O52" s="1068"/>
      <c r="P52" s="1069"/>
      <c r="Q52" s="1070"/>
    </row>
    <row r="53" spans="3:17" ht="12" customHeight="1">
      <c r="C53" s="51"/>
      <c r="D53" s="51"/>
      <c r="E53" s="48"/>
      <c r="F53" s="870"/>
      <c r="G53" s="870"/>
      <c r="H53" s="870"/>
      <c r="I53" s="54"/>
      <c r="J53" s="103"/>
      <c r="K53" s="883" t="s">
        <v>26</v>
      </c>
      <c r="L53" s="607"/>
      <c r="M53" s="607"/>
      <c r="N53" s="607"/>
      <c r="O53" s="607"/>
      <c r="P53" s="607"/>
      <c r="Q53" s="608"/>
    </row>
    <row r="54" spans="3:17" ht="12" customHeight="1">
      <c r="C54" s="51"/>
      <c r="D54" s="51"/>
      <c r="E54" s="48"/>
      <c r="F54" s="870"/>
      <c r="G54" s="870"/>
      <c r="H54" s="870"/>
      <c r="I54" s="54"/>
      <c r="J54" s="103"/>
      <c r="K54" s="1071"/>
      <c r="L54" s="1072"/>
      <c r="M54" s="1073"/>
      <c r="N54" s="164"/>
      <c r="O54" s="1064"/>
      <c r="P54" s="1064"/>
      <c r="Q54" s="1065"/>
    </row>
    <row r="55" spans="3:17" ht="12" customHeight="1">
      <c r="C55" s="51"/>
      <c r="D55" s="51"/>
      <c r="E55" s="48"/>
      <c r="F55" s="870"/>
      <c r="G55" s="870"/>
      <c r="H55" s="870"/>
      <c r="I55" s="54"/>
      <c r="J55" s="103"/>
      <c r="K55" s="1074"/>
      <c r="L55" s="1075"/>
      <c r="M55" s="1076"/>
      <c r="N55" s="165"/>
      <c r="O55" s="1066"/>
      <c r="P55" s="1066"/>
      <c r="Q55" s="1067"/>
    </row>
    <row r="56" spans="3:17" ht="12" customHeight="1">
      <c r="C56" s="51"/>
      <c r="D56" s="51"/>
      <c r="E56" s="56"/>
      <c r="F56" s="868"/>
      <c r="G56" s="868"/>
      <c r="H56" s="868"/>
      <c r="I56" s="58"/>
      <c r="J56" s="104"/>
      <c r="K56" s="596" t="s">
        <v>27</v>
      </c>
      <c r="L56" s="604"/>
      <c r="M56" s="597"/>
      <c r="N56" s="129"/>
      <c r="O56" s="1062" t="s">
        <v>195</v>
      </c>
      <c r="P56" s="1062"/>
      <c r="Q56" s="1063"/>
    </row>
    <row r="57" spans="1:17" ht="12">
      <c r="A57" s="65"/>
      <c r="B57" s="65"/>
      <c r="C57" s="91"/>
      <c r="D57" s="82"/>
      <c r="E57" s="82"/>
      <c r="F57" s="82"/>
      <c r="G57" s="65"/>
      <c r="H57" s="65"/>
      <c r="I57" s="65"/>
      <c r="J57" s="65"/>
      <c r="K57" s="65"/>
      <c r="L57" s="65"/>
      <c r="M57" s="65"/>
      <c r="N57" s="65"/>
      <c r="O57" s="65"/>
      <c r="P57" s="82"/>
      <c r="Q57" s="82"/>
    </row>
    <row r="58" spans="1:17" ht="12">
      <c r="A58" s="65"/>
      <c r="B58" s="65"/>
      <c r="C58" s="91"/>
      <c r="D58" s="82"/>
      <c r="E58" s="82"/>
      <c r="F58" s="82"/>
      <c r="G58" s="65"/>
      <c r="H58" s="65"/>
      <c r="I58" s="65"/>
      <c r="J58" s="65"/>
      <c r="K58" s="65"/>
      <c r="L58" s="65"/>
      <c r="M58" s="65"/>
      <c r="N58" s="65"/>
      <c r="O58" s="65"/>
      <c r="P58" s="82"/>
      <c r="Q58" s="82"/>
    </row>
    <row r="59" spans="1:17" ht="12">
      <c r="A59" s="65"/>
      <c r="B59" s="65"/>
      <c r="C59" s="91"/>
      <c r="D59" s="82"/>
      <c r="E59" s="82"/>
      <c r="F59" s="82"/>
      <c r="G59" s="65"/>
      <c r="H59" s="65"/>
      <c r="I59" s="65"/>
      <c r="J59" s="65"/>
      <c r="K59" s="65"/>
      <c r="L59" s="65"/>
      <c r="M59" s="65"/>
      <c r="N59" s="65"/>
      <c r="O59" s="65"/>
      <c r="P59" s="82"/>
      <c r="Q59" s="82"/>
    </row>
    <row r="60" spans="1:17" ht="12">
      <c r="A60" s="65"/>
      <c r="B60" s="65"/>
      <c r="C60" s="91"/>
      <c r="D60" s="82"/>
      <c r="E60" s="82"/>
      <c r="F60" s="82"/>
      <c r="G60" s="65"/>
      <c r="H60" s="65"/>
      <c r="I60" s="65"/>
      <c r="J60" s="65"/>
      <c r="K60" s="65"/>
      <c r="L60" s="65"/>
      <c r="M60" s="65"/>
      <c r="N60" s="65"/>
      <c r="O60" s="65"/>
      <c r="P60" s="82"/>
      <c r="Q60" s="82"/>
    </row>
    <row r="61" spans="1:17" ht="12">
      <c r="A61" s="65"/>
      <c r="B61" s="65"/>
      <c r="C61" s="91"/>
      <c r="D61" s="82"/>
      <c r="E61" s="82"/>
      <c r="F61" s="82"/>
      <c r="G61" s="65"/>
      <c r="H61" s="65"/>
      <c r="I61" s="65"/>
      <c r="J61" s="65"/>
      <c r="K61" s="65"/>
      <c r="L61" s="65"/>
      <c r="M61" s="65"/>
      <c r="N61" s="65"/>
      <c r="O61" s="65"/>
      <c r="P61" s="82"/>
      <c r="Q61" s="82"/>
    </row>
    <row r="62" spans="1:17" ht="12">
      <c r="A62" s="65"/>
      <c r="B62" s="65"/>
      <c r="C62" s="91"/>
      <c r="D62" s="82"/>
      <c r="E62" s="82"/>
      <c r="F62" s="82"/>
      <c r="G62" s="65"/>
      <c r="H62" s="65"/>
      <c r="I62" s="65"/>
      <c r="J62" s="65"/>
      <c r="K62" s="65"/>
      <c r="L62" s="65"/>
      <c r="M62" s="65"/>
      <c r="N62" s="65"/>
      <c r="O62" s="65"/>
      <c r="P62" s="82"/>
      <c r="Q62" s="82"/>
    </row>
    <row r="63" spans="1:17" ht="12">
      <c r="A63" s="65"/>
      <c r="B63" s="65"/>
      <c r="C63" s="91"/>
      <c r="D63" s="82"/>
      <c r="E63" s="82"/>
      <c r="F63" s="82"/>
      <c r="G63" s="65"/>
      <c r="H63" s="65"/>
      <c r="I63" s="65"/>
      <c r="J63" s="65"/>
      <c r="K63" s="65"/>
      <c r="L63" s="65"/>
      <c r="M63" s="65"/>
      <c r="N63" s="65"/>
      <c r="O63" s="65"/>
      <c r="P63" s="82"/>
      <c r="Q63" s="82"/>
    </row>
    <row r="64" spans="1:17" ht="12">
      <c r="A64" s="65"/>
      <c r="B64" s="65"/>
      <c r="C64" s="91"/>
      <c r="D64" s="82"/>
      <c r="E64" s="82"/>
      <c r="F64" s="82"/>
      <c r="G64" s="65"/>
      <c r="H64" s="65"/>
      <c r="I64" s="65"/>
      <c r="J64" s="65"/>
      <c r="K64" s="65"/>
      <c r="L64" s="65"/>
      <c r="M64" s="65"/>
      <c r="N64" s="65"/>
      <c r="O64" s="65"/>
      <c r="P64" s="82"/>
      <c r="Q64" s="82"/>
    </row>
    <row r="65" spans="1:17" ht="12">
      <c r="A65" s="65"/>
      <c r="B65" s="65"/>
      <c r="C65" s="91"/>
      <c r="D65" s="82"/>
      <c r="E65" s="82"/>
      <c r="F65" s="82"/>
      <c r="G65" s="65"/>
      <c r="H65" s="65"/>
      <c r="I65" s="65"/>
      <c r="J65" s="65"/>
      <c r="K65" s="65"/>
      <c r="L65" s="65"/>
      <c r="M65" s="65"/>
      <c r="N65" s="65"/>
      <c r="O65" s="65"/>
      <c r="P65" s="82"/>
      <c r="Q65" s="82"/>
    </row>
    <row r="66" spans="1:17" ht="12">
      <c r="A66" s="65"/>
      <c r="B66" s="65"/>
      <c r="C66" s="91"/>
      <c r="D66" s="82"/>
      <c r="E66" s="82"/>
      <c r="F66" s="82"/>
      <c r="G66" s="65"/>
      <c r="H66" s="65"/>
      <c r="I66" s="65"/>
      <c r="J66" s="65"/>
      <c r="K66" s="65"/>
      <c r="L66" s="65"/>
      <c r="M66" s="65"/>
      <c r="N66" s="65"/>
      <c r="O66" s="65"/>
      <c r="P66" s="82"/>
      <c r="Q66" s="82"/>
    </row>
    <row r="67" spans="1:17" ht="12">
      <c r="A67" s="65"/>
      <c r="B67" s="65"/>
      <c r="C67" s="91"/>
      <c r="D67" s="82"/>
      <c r="E67" s="82"/>
      <c r="F67" s="82"/>
      <c r="G67" s="65"/>
      <c r="H67" s="65"/>
      <c r="I67" s="65"/>
      <c r="J67" s="65"/>
      <c r="K67" s="65"/>
      <c r="L67" s="65"/>
      <c r="M67" s="65"/>
      <c r="N67" s="65"/>
      <c r="O67" s="65"/>
      <c r="P67" s="82"/>
      <c r="Q67" s="82"/>
    </row>
    <row r="68" spans="1:17" ht="12">
      <c r="A68" s="65"/>
      <c r="B68" s="65"/>
      <c r="C68" s="91"/>
      <c r="D68" s="82"/>
      <c r="E68" s="82"/>
      <c r="F68" s="82"/>
      <c r="G68" s="65"/>
      <c r="H68" s="65"/>
      <c r="I68" s="65"/>
      <c r="J68" s="65"/>
      <c r="K68" s="65"/>
      <c r="L68" s="65"/>
      <c r="M68" s="65"/>
      <c r="N68" s="65"/>
      <c r="O68" s="65"/>
      <c r="P68" s="82"/>
      <c r="Q68" s="82"/>
    </row>
    <row r="69" spans="1:17" ht="12">
      <c r="A69" s="65"/>
      <c r="B69" s="65"/>
      <c r="C69" s="91"/>
      <c r="D69" s="82"/>
      <c r="E69" s="82"/>
      <c r="F69" s="82"/>
      <c r="G69" s="65"/>
      <c r="H69" s="65"/>
      <c r="I69" s="65"/>
      <c r="J69" s="65"/>
      <c r="K69" s="65"/>
      <c r="L69" s="65"/>
      <c r="M69" s="65"/>
      <c r="N69" s="65"/>
      <c r="O69" s="65"/>
      <c r="P69" s="82"/>
      <c r="Q69" s="82"/>
    </row>
    <row r="70" spans="1:17" ht="12">
      <c r="A70" s="65"/>
      <c r="B70" s="65"/>
      <c r="C70" s="91"/>
      <c r="D70" s="82"/>
      <c r="E70" s="82"/>
      <c r="F70" s="82"/>
      <c r="G70" s="65"/>
      <c r="H70" s="65"/>
      <c r="I70" s="65"/>
      <c r="J70" s="65"/>
      <c r="K70" s="65"/>
      <c r="L70" s="65"/>
      <c r="M70" s="65"/>
      <c r="N70" s="65"/>
      <c r="O70" s="65"/>
      <c r="P70" s="82"/>
      <c r="Q70" s="82"/>
    </row>
    <row r="71" spans="1:17" ht="12">
      <c r="A71" s="65"/>
      <c r="B71" s="65"/>
      <c r="C71" s="91"/>
      <c r="D71" s="82"/>
      <c r="E71" s="82"/>
      <c r="F71" s="82"/>
      <c r="G71" s="65"/>
      <c r="H71" s="65"/>
      <c r="I71" s="65"/>
      <c r="J71" s="65"/>
      <c r="K71" s="65"/>
      <c r="L71" s="65"/>
      <c r="M71" s="65"/>
      <c r="N71" s="65"/>
      <c r="O71" s="65"/>
      <c r="P71" s="82"/>
      <c r="Q71" s="82"/>
    </row>
    <row r="72" spans="1:17" ht="12">
      <c r="A72" s="65"/>
      <c r="B72" s="65"/>
      <c r="C72" s="91"/>
      <c r="D72" s="82"/>
      <c r="E72" s="82"/>
      <c r="F72" s="82"/>
      <c r="G72" s="65"/>
      <c r="H72" s="65"/>
      <c r="I72" s="65"/>
      <c r="J72" s="65"/>
      <c r="K72" s="65"/>
      <c r="L72" s="65"/>
      <c r="M72" s="65"/>
      <c r="N72" s="65"/>
      <c r="O72" s="65"/>
      <c r="P72" s="82"/>
      <c r="Q72" s="82"/>
    </row>
    <row r="73" spans="1:17" ht="12">
      <c r="A73" s="65"/>
      <c r="B73" s="65"/>
      <c r="C73" s="91"/>
      <c r="D73" s="82"/>
      <c r="E73" s="82"/>
      <c r="F73" s="82"/>
      <c r="G73" s="65"/>
      <c r="H73" s="65"/>
      <c r="I73" s="65"/>
      <c r="J73" s="65"/>
      <c r="K73" s="65"/>
      <c r="L73" s="65"/>
      <c r="M73" s="65"/>
      <c r="N73" s="65"/>
      <c r="O73" s="65"/>
      <c r="P73" s="82"/>
      <c r="Q73" s="82"/>
    </row>
    <row r="74" spans="1:17" ht="12">
      <c r="A74" s="65"/>
      <c r="B74" s="65"/>
      <c r="C74" s="91"/>
      <c r="D74" s="82"/>
      <c r="E74" s="82"/>
      <c r="F74" s="82"/>
      <c r="G74" s="65"/>
      <c r="H74" s="65"/>
      <c r="I74" s="65"/>
      <c r="J74" s="65"/>
      <c r="K74" s="65"/>
      <c r="L74" s="65"/>
      <c r="M74" s="65"/>
      <c r="N74" s="65"/>
      <c r="O74" s="65"/>
      <c r="P74" s="82"/>
      <c r="Q74" s="82"/>
    </row>
    <row r="75" spans="1:17" ht="12">
      <c r="A75" s="65"/>
      <c r="B75" s="65"/>
      <c r="C75" s="91"/>
      <c r="D75" s="82"/>
      <c r="E75" s="82"/>
      <c r="F75" s="82"/>
      <c r="G75" s="65"/>
      <c r="H75" s="65"/>
      <c r="I75" s="65"/>
      <c r="J75" s="65"/>
      <c r="K75" s="65"/>
      <c r="L75" s="65"/>
      <c r="M75" s="65"/>
      <c r="N75" s="65"/>
      <c r="O75" s="65"/>
      <c r="P75" s="82"/>
      <c r="Q75" s="82"/>
    </row>
    <row r="76" spans="1:17" ht="12">
      <c r="A76" s="65"/>
      <c r="B76" s="65"/>
      <c r="C76" s="91"/>
      <c r="D76" s="82"/>
      <c r="E76" s="82"/>
      <c r="F76" s="82"/>
      <c r="G76" s="65"/>
      <c r="H76" s="65"/>
      <c r="I76" s="65"/>
      <c r="J76" s="65"/>
      <c r="K76" s="65"/>
      <c r="L76" s="65"/>
      <c r="M76" s="65"/>
      <c r="N76" s="65"/>
      <c r="O76" s="65"/>
      <c r="P76" s="82"/>
      <c r="Q76" s="82"/>
    </row>
    <row r="77" spans="1:17" ht="12">
      <c r="A77" s="65"/>
      <c r="B77" s="65"/>
      <c r="C77" s="91"/>
      <c r="D77" s="82"/>
      <c r="E77" s="82"/>
      <c r="F77" s="82"/>
      <c r="G77" s="65"/>
      <c r="H77" s="65"/>
      <c r="I77" s="65"/>
      <c r="J77" s="65"/>
      <c r="K77" s="65"/>
      <c r="L77" s="65"/>
      <c r="M77" s="65"/>
      <c r="N77" s="65"/>
      <c r="O77" s="65"/>
      <c r="P77" s="82"/>
      <c r="Q77" s="82"/>
    </row>
    <row r="78" spans="1:17" ht="12">
      <c r="A78" s="65"/>
      <c r="B78" s="65"/>
      <c r="C78" s="91"/>
      <c r="D78" s="82"/>
      <c r="E78" s="82"/>
      <c r="F78" s="82"/>
      <c r="G78" s="65"/>
      <c r="H78" s="65"/>
      <c r="I78" s="65"/>
      <c r="J78" s="65"/>
      <c r="K78" s="65"/>
      <c r="L78" s="65"/>
      <c r="M78" s="65"/>
      <c r="N78" s="65"/>
      <c r="O78" s="65"/>
      <c r="P78" s="82"/>
      <c r="Q78" s="82"/>
    </row>
    <row r="79" spans="1:17" ht="12">
      <c r="A79" s="65"/>
      <c r="B79" s="65"/>
      <c r="C79" s="91"/>
      <c r="D79" s="82"/>
      <c r="E79" s="82"/>
      <c r="F79" s="82"/>
      <c r="G79" s="65"/>
      <c r="H79" s="65"/>
      <c r="I79" s="65"/>
      <c r="J79" s="65"/>
      <c r="K79" s="65"/>
      <c r="L79" s="65"/>
      <c r="M79" s="65"/>
      <c r="N79" s="65"/>
      <c r="O79" s="65"/>
      <c r="P79" s="82"/>
      <c r="Q79" s="82"/>
    </row>
    <row r="80" spans="1:17" ht="12">
      <c r="A80" s="65"/>
      <c r="B80" s="65"/>
      <c r="C80" s="91"/>
      <c r="D80" s="82"/>
      <c r="E80" s="82"/>
      <c r="F80" s="82"/>
      <c r="G80" s="65"/>
      <c r="H80" s="65"/>
      <c r="I80" s="65"/>
      <c r="J80" s="65"/>
      <c r="K80" s="65"/>
      <c r="L80" s="65"/>
      <c r="M80" s="65"/>
      <c r="N80" s="65"/>
      <c r="O80" s="65"/>
      <c r="P80" s="82"/>
      <c r="Q80" s="82"/>
    </row>
    <row r="81" spans="1:17" ht="12">
      <c r="A81" s="65"/>
      <c r="B81" s="65"/>
      <c r="C81" s="91"/>
      <c r="D81" s="82"/>
      <c r="E81" s="82"/>
      <c r="F81" s="82"/>
      <c r="G81" s="65"/>
      <c r="H81" s="65"/>
      <c r="I81" s="65"/>
      <c r="J81" s="65"/>
      <c r="K81" s="65"/>
      <c r="L81" s="65"/>
      <c r="M81" s="65"/>
      <c r="N81" s="65"/>
      <c r="O81" s="65"/>
      <c r="P81" s="82"/>
      <c r="Q81" s="82"/>
    </row>
    <row r="82" spans="1:17" ht="12">
      <c r="A82" s="65"/>
      <c r="B82" s="65"/>
      <c r="C82" s="91"/>
      <c r="D82" s="82"/>
      <c r="E82" s="82"/>
      <c r="F82" s="82"/>
      <c r="G82" s="65"/>
      <c r="H82" s="65"/>
      <c r="I82" s="65"/>
      <c r="J82" s="65"/>
      <c r="K82" s="65"/>
      <c r="L82" s="65"/>
      <c r="M82" s="65"/>
      <c r="N82" s="65"/>
      <c r="O82" s="65"/>
      <c r="P82" s="82"/>
      <c r="Q82" s="82"/>
    </row>
    <row r="83" spans="1:17" ht="12">
      <c r="A83" s="65"/>
      <c r="B83" s="65"/>
      <c r="C83" s="91"/>
      <c r="D83" s="82"/>
      <c r="E83" s="82"/>
      <c r="F83" s="82"/>
      <c r="G83" s="65"/>
      <c r="H83" s="65"/>
      <c r="I83" s="65"/>
      <c r="J83" s="65"/>
      <c r="K83" s="65"/>
      <c r="L83" s="65"/>
      <c r="M83" s="65"/>
      <c r="N83" s="65"/>
      <c r="O83" s="65"/>
      <c r="P83" s="82"/>
      <c r="Q83" s="82"/>
    </row>
    <row r="84" spans="1:17" ht="12">
      <c r="A84" s="65"/>
      <c r="B84" s="65"/>
      <c r="D84" s="82"/>
      <c r="E84" s="82"/>
      <c r="F84" s="82"/>
      <c r="G84" s="65"/>
      <c r="H84" s="65"/>
      <c r="I84" s="65"/>
      <c r="J84" s="65"/>
      <c r="K84" s="65"/>
      <c r="L84" s="65"/>
      <c r="M84" s="65"/>
      <c r="N84" s="65"/>
      <c r="O84" s="65"/>
      <c r="P84" s="82"/>
      <c r="Q84" s="82"/>
    </row>
    <row r="85" spans="1:17" ht="12">
      <c r="A85" s="65"/>
      <c r="B85" s="65"/>
      <c r="D85" s="82"/>
      <c r="E85" s="82"/>
      <c r="F85" s="82"/>
      <c r="G85" s="65"/>
      <c r="H85" s="65"/>
      <c r="I85" s="65"/>
      <c r="J85" s="65"/>
      <c r="K85" s="65"/>
      <c r="L85" s="65"/>
      <c r="M85" s="65"/>
      <c r="N85" s="65"/>
      <c r="O85" s="65"/>
      <c r="P85" s="82"/>
      <c r="Q85" s="82"/>
    </row>
    <row r="86" spans="1:17" ht="12">
      <c r="A86" s="65"/>
      <c r="B86" s="65"/>
      <c r="C86" s="106">
        <v>0</v>
      </c>
      <c r="D86" s="82"/>
      <c r="E86" s="82"/>
      <c r="F86" s="82"/>
      <c r="G86" s="65"/>
      <c r="H86" s="65"/>
      <c r="I86" s="65"/>
      <c r="J86" s="65"/>
      <c r="K86" s="65"/>
      <c r="L86" s="65"/>
      <c r="M86" s="65"/>
      <c r="N86" s="65"/>
      <c r="O86" s="65"/>
      <c r="P86" s="82"/>
      <c r="Q86" s="82"/>
    </row>
    <row r="87" spans="1:17" ht="12">
      <c r="A87" s="65"/>
      <c r="B87" s="65"/>
      <c r="C87" s="91"/>
      <c r="D87" s="82"/>
      <c r="E87" s="82"/>
      <c r="F87" s="82"/>
      <c r="G87" s="65"/>
      <c r="H87" s="65"/>
      <c r="I87" s="65"/>
      <c r="J87" s="65"/>
      <c r="K87" s="65"/>
      <c r="L87" s="65"/>
      <c r="M87" s="65"/>
      <c r="N87" s="65"/>
      <c r="O87" s="65"/>
      <c r="P87" s="82"/>
      <c r="Q87" s="82"/>
    </row>
    <row r="88" spans="1:17" ht="12">
      <c r="A88" s="65"/>
      <c r="B88" s="65"/>
      <c r="C88" s="91"/>
      <c r="D88" s="82"/>
      <c r="E88" s="82"/>
      <c r="F88" s="82"/>
      <c r="G88" s="65"/>
      <c r="H88" s="65"/>
      <c r="I88" s="65"/>
      <c r="J88" s="65"/>
      <c r="K88" s="65"/>
      <c r="L88" s="65"/>
      <c r="M88" s="65"/>
      <c r="N88" s="65"/>
      <c r="O88" s="65"/>
      <c r="P88" s="82"/>
      <c r="Q88" s="82"/>
    </row>
    <row r="89" spans="1:17" ht="12">
      <c r="A89" s="65"/>
      <c r="B89" s="65"/>
      <c r="C89" s="91"/>
      <c r="D89" s="82"/>
      <c r="E89" s="82"/>
      <c r="F89" s="82"/>
      <c r="G89" s="65"/>
      <c r="H89" s="65"/>
      <c r="I89" s="65"/>
      <c r="J89" s="65"/>
      <c r="K89" s="65"/>
      <c r="L89" s="65"/>
      <c r="M89" s="65"/>
      <c r="N89" s="65"/>
      <c r="O89" s="65"/>
      <c r="P89" s="82"/>
      <c r="Q89" s="82"/>
    </row>
    <row r="90" spans="1:17" ht="12">
      <c r="A90" s="65"/>
      <c r="B90" s="65"/>
      <c r="C90" s="91"/>
      <c r="D90" s="82"/>
      <c r="E90" s="82"/>
      <c r="F90" s="82"/>
      <c r="G90" s="65"/>
      <c r="H90" s="65"/>
      <c r="I90" s="65"/>
      <c r="J90" s="65"/>
      <c r="K90" s="65"/>
      <c r="L90" s="65"/>
      <c r="M90" s="65"/>
      <c r="N90" s="65"/>
      <c r="O90" s="65"/>
      <c r="P90" s="82"/>
      <c r="Q90" s="82"/>
    </row>
    <row r="91" spans="1:17" ht="12">
      <c r="A91" s="65"/>
      <c r="B91" s="65"/>
      <c r="C91" s="91"/>
      <c r="D91" s="82"/>
      <c r="E91" s="82"/>
      <c r="F91" s="82"/>
      <c r="G91" s="65"/>
      <c r="H91" s="65"/>
      <c r="I91" s="65"/>
      <c r="J91" s="65"/>
      <c r="K91" s="65"/>
      <c r="L91" s="65"/>
      <c r="M91" s="65"/>
      <c r="N91" s="65"/>
      <c r="O91" s="65"/>
      <c r="P91" s="82"/>
      <c r="Q91" s="82"/>
    </row>
    <row r="92" spans="1:17" ht="12">
      <c r="A92" s="65"/>
      <c r="B92" s="65"/>
      <c r="C92" s="91"/>
      <c r="D92" s="82"/>
      <c r="E92" s="82"/>
      <c r="F92" s="82"/>
      <c r="G92" s="65"/>
      <c r="H92" s="65"/>
      <c r="I92" s="65"/>
      <c r="J92" s="65"/>
      <c r="K92" s="65"/>
      <c r="L92" s="65"/>
      <c r="M92" s="65"/>
      <c r="N92" s="65"/>
      <c r="O92" s="65"/>
      <c r="P92" s="82"/>
      <c r="Q92" s="82"/>
    </row>
    <row r="93" spans="1:17" ht="12">
      <c r="A93" s="65"/>
      <c r="B93" s="65"/>
      <c r="C93" s="91"/>
      <c r="D93" s="82"/>
      <c r="E93" s="82"/>
      <c r="F93" s="82"/>
      <c r="G93" s="65"/>
      <c r="H93" s="65"/>
      <c r="I93" s="65"/>
      <c r="J93" s="65"/>
      <c r="K93" s="65"/>
      <c r="L93" s="65"/>
      <c r="M93" s="65"/>
      <c r="N93" s="65"/>
      <c r="O93" s="65"/>
      <c r="P93" s="82"/>
      <c r="Q93" s="82"/>
    </row>
    <row r="94" spans="1:17" ht="12">
      <c r="A94" s="65"/>
      <c r="B94" s="65"/>
      <c r="C94" s="91"/>
      <c r="D94" s="82"/>
      <c r="E94" s="82"/>
      <c r="F94" s="82"/>
      <c r="G94" s="65"/>
      <c r="H94" s="65"/>
      <c r="I94" s="65"/>
      <c r="J94" s="65"/>
      <c r="K94" s="65"/>
      <c r="L94" s="65"/>
      <c r="M94" s="65"/>
      <c r="N94" s="65"/>
      <c r="O94" s="65"/>
      <c r="P94" s="82"/>
      <c r="Q94" s="82"/>
    </row>
    <row r="199" spans="6:7" s="14" customFormat="1" ht="12" customHeight="1">
      <c r="F199" s="63"/>
      <c r="G199" s="64"/>
    </row>
    <row r="200" spans="1:9" ht="12" hidden="1">
      <c r="A200" s="59" t="s">
        <v>28</v>
      </c>
      <c r="B200" s="59" t="str">
        <f>IF($G$6="ВЗРОСЛЫЕ","МУЖЧИНЫ",IF($G$6="ДО 19 ЛЕТ","ЮНИОРЫ","ЮНОШИ"))</f>
        <v>ЮНОШИ</v>
      </c>
      <c r="C200" s="60" t="s">
        <v>8</v>
      </c>
      <c r="D200" s="60" t="s">
        <v>9</v>
      </c>
      <c r="E200" s="61"/>
      <c r="F200" s="61"/>
      <c r="G200" s="62"/>
      <c r="H200" s="61"/>
      <c r="I200" s="61"/>
    </row>
    <row r="201" spans="1:9" ht="12" hidden="1">
      <c r="A201" s="59" t="s">
        <v>29</v>
      </c>
      <c r="B201" s="59" t="str">
        <f>IF($G$6="ВЗРОСЛЫЕ","ЖЕНЩИНЫ",IF($G$6="ДО 19 ЛЕТ","ЮНИОРКИ","ДЕВУШКИ"))</f>
        <v>ДЕВУШКИ</v>
      </c>
      <c r="C201" s="60" t="s">
        <v>16</v>
      </c>
      <c r="D201" s="60" t="s">
        <v>30</v>
      </c>
      <c r="E201" s="61"/>
      <c r="F201" s="61"/>
      <c r="G201" s="62"/>
      <c r="H201" s="61"/>
      <c r="I201" s="61"/>
    </row>
    <row r="202" spans="1:9" ht="12" hidden="1">
      <c r="A202" s="59" t="s">
        <v>31</v>
      </c>
      <c r="B202" s="59" t="str">
        <f>IF($G$6="ВЗРОСЛЫЕ","МУЖЧИНЫ И ЖЕНЩИНЫ",IF($G$6="ДО 19 ЛЕТ","ЮНИОРЫ И ЮНИОРКИ","ЮНОШИ И ДЕВУШКИ"))</f>
        <v>ЮНОШИ И ДЕВУШКИ</v>
      </c>
      <c r="C202" s="60" t="s">
        <v>17</v>
      </c>
      <c r="D202" s="60" t="s">
        <v>32</v>
      </c>
      <c r="E202" s="61"/>
      <c r="F202" s="61"/>
      <c r="G202" s="62"/>
      <c r="H202" s="61"/>
      <c r="I202" s="61"/>
    </row>
    <row r="203" spans="1:9" ht="12" hidden="1">
      <c r="A203" s="59" t="s">
        <v>7</v>
      </c>
      <c r="B203" s="59"/>
      <c r="C203" s="60" t="s">
        <v>18</v>
      </c>
      <c r="D203" s="60" t="s">
        <v>33</v>
      </c>
      <c r="E203" s="61"/>
      <c r="F203" s="61"/>
      <c r="G203" s="62"/>
      <c r="H203" s="61"/>
      <c r="I203" s="61"/>
    </row>
    <row r="204" spans="1:9" ht="12" hidden="1">
      <c r="A204" s="59" t="s">
        <v>34</v>
      </c>
      <c r="B204" s="59"/>
      <c r="C204" s="60" t="s">
        <v>19</v>
      </c>
      <c r="D204" s="60" t="s">
        <v>35</v>
      </c>
      <c r="E204" s="61"/>
      <c r="F204" s="61"/>
      <c r="G204" s="62"/>
      <c r="H204" s="61"/>
      <c r="I204" s="61"/>
    </row>
    <row r="205" spans="1:9" ht="12" hidden="1">
      <c r="A205" s="59" t="s">
        <v>36</v>
      </c>
      <c r="B205" s="59"/>
      <c r="C205" s="60" t="s">
        <v>37</v>
      </c>
      <c r="D205" s="60"/>
      <c r="E205" s="61"/>
      <c r="F205" s="61"/>
      <c r="G205" s="62"/>
      <c r="H205" s="61"/>
      <c r="I205" s="61"/>
    </row>
    <row r="206" spans="1:9" ht="12" hidden="1">
      <c r="A206" s="59"/>
      <c r="B206" s="59"/>
      <c r="C206" s="60" t="s">
        <v>38</v>
      </c>
      <c r="D206" s="60"/>
      <c r="E206" s="61"/>
      <c r="F206" s="61"/>
      <c r="G206" s="62"/>
      <c r="H206" s="61"/>
      <c r="I206" s="61"/>
    </row>
    <row r="207" spans="6:7" s="14" customFormat="1" ht="12" customHeight="1">
      <c r="F207" s="63"/>
      <c r="G207" s="64"/>
    </row>
  </sheetData>
  <sheetProtection selectLockedCells="1"/>
  <mergeCells count="158">
    <mergeCell ref="O56:Q56"/>
    <mergeCell ref="O54:Q55"/>
    <mergeCell ref="K53:Q53"/>
    <mergeCell ref="K52:M52"/>
    <mergeCell ref="O52:Q52"/>
    <mergeCell ref="K56:M56"/>
    <mergeCell ref="K54:M55"/>
    <mergeCell ref="E5:F5"/>
    <mergeCell ref="G5:I5"/>
    <mergeCell ref="D35:F36"/>
    <mergeCell ref="D33:F34"/>
    <mergeCell ref="D23:F24"/>
    <mergeCell ref="D25:F26"/>
    <mergeCell ref="G6:I6"/>
    <mergeCell ref="H14:I14"/>
    <mergeCell ref="A5:D5"/>
    <mergeCell ref="C15:C16"/>
    <mergeCell ref="K5:M5"/>
    <mergeCell ref="K6:M6"/>
    <mergeCell ref="F48:G48"/>
    <mergeCell ref="O5:P5"/>
    <mergeCell ref="O6:P6"/>
    <mergeCell ref="D37:F38"/>
    <mergeCell ref="D28:F29"/>
    <mergeCell ref="L18:N18"/>
    <mergeCell ref="E6:F6"/>
    <mergeCell ref="D30:F31"/>
    <mergeCell ref="A3:Q3"/>
    <mergeCell ref="H36:I36"/>
    <mergeCell ref="A6:D6"/>
    <mergeCell ref="F7:G7"/>
    <mergeCell ref="H33:J33"/>
    <mergeCell ref="G34:I35"/>
    <mergeCell ref="A25:A26"/>
    <mergeCell ref="P13:Q13"/>
    <mergeCell ref="B25:B26"/>
    <mergeCell ref="B23:B24"/>
    <mergeCell ref="A8:Q8"/>
    <mergeCell ref="B9:B10"/>
    <mergeCell ref="B19:B20"/>
    <mergeCell ref="B21:B22"/>
    <mergeCell ref="A17:A18"/>
    <mergeCell ref="D21:F22"/>
    <mergeCell ref="M9:P10"/>
    <mergeCell ref="L19:N19"/>
    <mergeCell ref="H19:J19"/>
    <mergeCell ref="L21:N21"/>
    <mergeCell ref="K36:M37"/>
    <mergeCell ref="L12:N12"/>
    <mergeCell ref="H32:J32"/>
    <mergeCell ref="J16:J17"/>
    <mergeCell ref="J12:J13"/>
    <mergeCell ref="H37:J37"/>
    <mergeCell ref="K22:M23"/>
    <mergeCell ref="L17:N17"/>
    <mergeCell ref="H18:I18"/>
    <mergeCell ref="A15:A16"/>
    <mergeCell ref="B15:B16"/>
    <mergeCell ref="L13:N13"/>
    <mergeCell ref="N14:N15"/>
    <mergeCell ref="K14:M15"/>
    <mergeCell ref="L16:N16"/>
    <mergeCell ref="D15:F16"/>
    <mergeCell ref="A1:Q1"/>
    <mergeCell ref="A4:Q4"/>
    <mergeCell ref="B13:B14"/>
    <mergeCell ref="C13:C14"/>
    <mergeCell ref="A2:Q2"/>
    <mergeCell ref="A13:A14"/>
    <mergeCell ref="B11:B12"/>
    <mergeCell ref="C11:C12"/>
    <mergeCell ref="D11:F12"/>
    <mergeCell ref="H7:I7"/>
    <mergeCell ref="P12:Q12"/>
    <mergeCell ref="D13:F14"/>
    <mergeCell ref="G12:I13"/>
    <mergeCell ref="C9:C10"/>
    <mergeCell ref="A9:A10"/>
    <mergeCell ref="D9:F10"/>
    <mergeCell ref="I9:L10"/>
    <mergeCell ref="A11:A12"/>
    <mergeCell ref="B17:B18"/>
    <mergeCell ref="O18:Q19"/>
    <mergeCell ref="D17:F18"/>
    <mergeCell ref="P14:Q14"/>
    <mergeCell ref="P16:Q16"/>
    <mergeCell ref="P17:Q17"/>
    <mergeCell ref="P15:Q15"/>
    <mergeCell ref="C17:C18"/>
    <mergeCell ref="G16:I17"/>
    <mergeCell ref="H15:J15"/>
    <mergeCell ref="P20:Q20"/>
    <mergeCell ref="D19:F20"/>
    <mergeCell ref="G20:I21"/>
    <mergeCell ref="L20:N20"/>
    <mergeCell ref="C21:C22"/>
    <mergeCell ref="N22:N23"/>
    <mergeCell ref="H23:J23"/>
    <mergeCell ref="C19:C20"/>
    <mergeCell ref="H22:I22"/>
    <mergeCell ref="J20:J21"/>
    <mergeCell ref="C25:C26"/>
    <mergeCell ref="C23:C24"/>
    <mergeCell ref="A19:A20"/>
    <mergeCell ref="A21:A22"/>
    <mergeCell ref="A23:A24"/>
    <mergeCell ref="P32:Q32"/>
    <mergeCell ref="P22:Q22"/>
    <mergeCell ref="P26:Q26"/>
    <mergeCell ref="P24:Q24"/>
    <mergeCell ref="P28:P29"/>
    <mergeCell ref="P23:Q23"/>
    <mergeCell ref="P21:Q21"/>
    <mergeCell ref="L30:L31"/>
    <mergeCell ref="L26:N26"/>
    <mergeCell ref="H31:J31"/>
    <mergeCell ref="O28:O29"/>
    <mergeCell ref="H26:I26"/>
    <mergeCell ref="J29:J30"/>
    <mergeCell ref="H28:J28"/>
    <mergeCell ref="P25:Q25"/>
    <mergeCell ref="Q28:Q29"/>
    <mergeCell ref="G38:I39"/>
    <mergeCell ref="P37:P38"/>
    <mergeCell ref="L25:N25"/>
    <mergeCell ref="G29:I30"/>
    <mergeCell ref="J24:J25"/>
    <mergeCell ref="G24:I25"/>
    <mergeCell ref="L24:N24"/>
    <mergeCell ref="J34:J35"/>
    <mergeCell ref="L39:L40"/>
    <mergeCell ref="L38:M38"/>
    <mergeCell ref="J38:J39"/>
    <mergeCell ref="F49:H49"/>
    <mergeCell ref="D44:F45"/>
    <mergeCell ref="D42:F43"/>
    <mergeCell ref="D39:F40"/>
    <mergeCell ref="H45:J45"/>
    <mergeCell ref="G43:I44"/>
    <mergeCell ref="H42:I42"/>
    <mergeCell ref="H40:I40"/>
    <mergeCell ref="O44:O45"/>
    <mergeCell ref="P44:P45"/>
    <mergeCell ref="J50:Q50"/>
    <mergeCell ref="J48:Q48"/>
    <mergeCell ref="J49:Q49"/>
    <mergeCell ref="K51:M51"/>
    <mergeCell ref="Q44:Q45"/>
    <mergeCell ref="J43:J44"/>
    <mergeCell ref="L44:L45"/>
    <mergeCell ref="O51:Q51"/>
    <mergeCell ref="F53:H53"/>
    <mergeCell ref="F54:H54"/>
    <mergeCell ref="F55:H55"/>
    <mergeCell ref="F56:H56"/>
    <mergeCell ref="F50:H50"/>
    <mergeCell ref="F51:H51"/>
    <mergeCell ref="F52:H52"/>
  </mergeCells>
  <conditionalFormatting sqref="G34:I35 G38:I39">
    <cfRule type="expression" priority="1" dxfId="135" stopIfTrue="1">
      <formula>LEFT($G34,4)="поб."</formula>
    </cfRule>
  </conditionalFormatting>
  <conditionalFormatting sqref="N14:N15 N22:N23">
    <cfRule type="expression" priority="2" dxfId="134" stopIfTrue="1">
      <formula>COUNTIF($O$61:$Q$68,K14)&gt;0</formula>
    </cfRule>
  </conditionalFormatting>
  <conditionalFormatting sqref="C11:C27">
    <cfRule type="expression" priority="3" dxfId="136" stopIfTrue="1">
      <formula>COUNTIF($C$11:$C$26,C11)&gt;1</formula>
    </cfRule>
  </conditionalFormatting>
  <conditionalFormatting sqref="G12:I13 G16:I17 G20:I21 G24:I25 K14:M15 K22:M23 O18:Q19">
    <cfRule type="expression" priority="4" dxfId="134" stopIfTrue="1">
      <formula>COUNTIF($O$61:$Q$68,G12)&gt;0</formula>
    </cfRule>
    <cfRule type="expression" priority="5" dxfId="135" stopIfTrue="1">
      <formula>LEFT(G12,4)="поб."</formula>
    </cfRule>
  </conditionalFormatting>
  <conditionalFormatting sqref="G14 G18 G22 G26 K24 K16 O20">
    <cfRule type="cellIs" priority="6" dxfId="133" operator="notEqual" stopIfTrue="1">
      <formula>0</formula>
    </cfRule>
  </conditionalFormatting>
  <conditionalFormatting sqref="J29:J30">
    <cfRule type="expression" priority="7" dxfId="137" stopIfTrue="1">
      <formula>#REF!=TRUE</formula>
    </cfRule>
  </conditionalFormatting>
  <conditionalFormatting sqref="H31:J31 H45:J45">
    <cfRule type="expression" priority="8" dxfId="137" stopIfTrue="1">
      <formula>$C$84=TRUE</formula>
    </cfRule>
  </conditionalFormatting>
  <conditionalFormatting sqref="G31">
    <cfRule type="expression" priority="9" dxfId="137" stopIfTrue="1">
      <formula>$C$84=TRUE</formula>
    </cfRule>
    <cfRule type="cellIs" priority="10" dxfId="34" operator="notEqual" stopIfTrue="1">
      <formula>0</formula>
    </cfRule>
  </conditionalFormatting>
  <conditionalFormatting sqref="G29:I30 G43:I44">
    <cfRule type="expression" priority="11" dxfId="137" stopIfTrue="1">
      <formula>$C$84=TRUE</formula>
    </cfRule>
    <cfRule type="expression" priority="12" dxfId="135" stopIfTrue="1">
      <formula>LEFT(G29,4)="поб."</formula>
    </cfRule>
  </conditionalFormatting>
  <conditionalFormatting sqref="D42:F45 D28:F31">
    <cfRule type="expression" priority="13" dxfId="137" stopIfTrue="1">
      <formula>$C$84=TRUE</formula>
    </cfRule>
    <cfRule type="expression" priority="14" dxfId="135" stopIfTrue="1">
      <formula>LEFT(D28,3)="пр."</formula>
    </cfRule>
  </conditionalFormatting>
  <conditionalFormatting sqref="D33:F40">
    <cfRule type="expression" priority="15" dxfId="135" stopIfTrue="1">
      <formula>LEFT(D33,3)="пр."</formula>
    </cfRule>
  </conditionalFormatting>
  <conditionalFormatting sqref="L30:L31">
    <cfRule type="expression" priority="16" dxfId="135" stopIfTrue="1">
      <formula>$C$84=TRUE</formula>
    </cfRule>
  </conditionalFormatting>
  <conditionalFormatting sqref="G45 G36 G40 K38">
    <cfRule type="expression" priority="17" dxfId="137" stopIfTrue="1">
      <formula>$C$85=TRUE</formula>
    </cfRule>
    <cfRule type="cellIs" priority="18" dxfId="34" operator="notEqual" stopIfTrue="1">
      <formula>0</formula>
    </cfRule>
  </conditionalFormatting>
  <dataValidations count="4">
    <dataValidation type="list" allowBlank="1" showInputMessage="1" showErrorMessage="1" sqref="K6 N6">
      <formula1>$B$200:$B$202</formula1>
    </dataValidation>
    <dataValidation type="list" allowBlank="1" showInputMessage="1" showErrorMessage="1" sqref="G6:I6">
      <formula1>$A$200:$A$205</formula1>
    </dataValidation>
    <dataValidation type="list" allowBlank="1" showInputMessage="1" showErrorMessage="1" sqref="O6">
      <formula1>$C$200:$C$206</formula1>
    </dataValidation>
    <dataValidation type="list" allowBlank="1" showInputMessage="1" showErrorMessage="1" sqref="Q6">
      <formula1>$D$200:$D$204</formula1>
    </dataValidation>
  </dataValidations>
  <printOptions horizontalCentered="1"/>
  <pageMargins left="0.1968503937007874" right="0.1968503937007874" top="0.5118110236220472" bottom="0.3937007874015748" header="0.15748031496062992" footer="0.1968503937007874"/>
  <pageSetup fitToHeight="1" fitToWidth="1" horizontalDpi="600" verticalDpi="600" orientation="portrait" paperSize="9" scale="69" r:id="rId4"/>
  <headerFooter>
    <oddHeader>&amp;L&amp;G&amp;C&amp;"Arial Cyr,полужирный"&amp;12ТУРНИР ПО ВИДУ СПОРТА
"ТЕННИС" (0130002611Я)&amp;R&amp;G</oddHeader>
  </headerFooter>
  <drawing r:id="rId2"/>
  <legacyDrawing r:id="rId1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Олег Эйдерман</cp:lastModifiedBy>
  <cp:lastPrinted>2023-09-04T12:27:10Z</cp:lastPrinted>
  <dcterms:created xsi:type="dcterms:W3CDTF">2016-01-15T07:35:12Z</dcterms:created>
  <dcterms:modified xsi:type="dcterms:W3CDTF">2023-09-04T12:29:00Z</dcterms:modified>
  <cp:category/>
  <cp:version/>
  <cp:contentType/>
  <cp:contentStatus/>
</cp:coreProperties>
</file>