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690" activeTab="0"/>
  </bookViews>
  <sheets>
    <sheet name="Заявка турнира РПТТ (1)" sheetId="1" r:id="rId1"/>
    <sheet name="Оплата организатора(2)" sheetId="2" r:id="rId2"/>
    <sheet name="Членский взнос игрока(2а)" sheetId="3" r:id="rId3"/>
    <sheet name="Заявка пары (3)" sheetId="4" r:id="rId4"/>
    <sheet name="Отказ пары (3а)" sheetId="5" r:id="rId5"/>
    <sheet name="Анкета игрока (4)" sheetId="6" r:id="rId6"/>
    <sheet name="Отчет организатора (5)" sheetId="7" r:id="rId7"/>
    <sheet name="Список игроков без РНИ (6)" sheetId="8" r:id="rId8"/>
    <sheet name="Список игроков ITF c РНИ (7)" sheetId="9" r:id="rId9"/>
    <sheet name="Лист регистрации (8)" sheetId="10" r:id="rId10"/>
    <sheet name="СписокПар (9)" sheetId="11" r:id="rId11"/>
    <sheet name="Круговая 6 пар (10)" sheetId="12" r:id="rId12"/>
    <sheet name="Круговая 5 пар (11)" sheetId="13" r:id="rId13"/>
    <sheet name="Круговая 4 пары (12)" sheetId="14" r:id="rId14"/>
    <sheet name="Смешанная 2 х 4 пары (13)" sheetId="15" r:id="rId15"/>
    <sheet name="Олимпийская 32 (14)" sheetId="16" r:id="rId16"/>
    <sheet name="Олимпийская 16 (15)" sheetId="17" r:id="rId17"/>
    <sheet name="Олимпийская 8 (16)" sheetId="18" r:id="rId18"/>
    <sheet name="ДТ(все туры) (17)" sheetId="19" r:id="rId19"/>
    <sheet name="ДТ(2 тур) (17а)" sheetId="20" r:id="rId20"/>
    <sheet name="ДТ(3 тур) (17б)" sheetId="21" r:id="rId21"/>
    <sheet name="Предв.этап 4х4 (18)" sheetId="22" r:id="rId22"/>
    <sheet name="Фин.этап 8 (19)" sheetId="23" r:id="rId23"/>
    <sheet name="Фин.этап 4 (20)" sheetId="24" r:id="rId24"/>
    <sheet name="ОЭ32 (21)" sheetId="25" r:id="rId25"/>
    <sheet name="ОЭ16 (21а)" sheetId="26" r:id="rId26"/>
    <sheet name="Расписание (22)" sheetId="27" r:id="rId27"/>
    <sheet name="Нарушения кодекса игрока (23)" sheetId="28" r:id="rId28"/>
  </sheets>
  <externalReferences>
    <externalReference r:id="rId31"/>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9">'[1]СписокПар'!#REF!</definedName>
    <definedName name="Z_431ADE6F_9C87_431C_B4A0_B27D4A052270_.wvu.Cols" localSheetId="20">'[1]СписокПар'!#REF!</definedName>
    <definedName name="Z_431ADE6F_9C87_431C_B4A0_B27D4A052270_.wvu.Cols" localSheetId="1">'[1]СписокПар'!#REF!</definedName>
    <definedName name="Z_431ADE6F_9C87_431C_B4A0_B27D4A052270_.wvu.Cols" localSheetId="14">'[1]СписокПар'!#REF!</definedName>
    <definedName name="Z_431ADE6F_9C87_431C_B4A0_B27D4A052270_.wvu.Cols" localSheetId="10" hidden="1">'СписокПар (9)'!#REF!</definedName>
    <definedName name="Z_431ADE6F_9C87_431C_B4A0_B27D4A052270_.wvu.Cols">'[1]СписокПар'!#REF!</definedName>
    <definedName name="Z_431ADE6F_9C87_431C_B4A0_B27D4A052270_.wvu.Rows" localSheetId="5" hidden="1">'Анкета игрока (4)'!#REF!</definedName>
    <definedName name="Z_431ADE6F_9C87_431C_B4A0_B27D4A052270_.wvu.Rows" localSheetId="19">'[1]АнкетаИгрока'!#REF!</definedName>
    <definedName name="Z_431ADE6F_9C87_431C_B4A0_B27D4A052270_.wvu.Rows" localSheetId="20">'[1]АнкетаИгрока'!#REF!</definedName>
    <definedName name="Z_431ADE6F_9C87_431C_B4A0_B27D4A052270_.wvu.Rows" localSheetId="16" hidden="1">'Олимпийская 16 (15)'!#REF!</definedName>
    <definedName name="Z_431ADE6F_9C87_431C_B4A0_B27D4A052270_.wvu.Rows" localSheetId="15" hidden="1">'Олимпийская 32 (14)'!#REF!</definedName>
    <definedName name="Z_431ADE6F_9C87_431C_B4A0_B27D4A052270_.wvu.Rows" localSheetId="17" hidden="1">'Олимпийская 8 (16)'!#REF!</definedName>
    <definedName name="Z_431ADE6F_9C87_431C_B4A0_B27D4A052270_.wvu.Rows" localSheetId="1">'[1]АнкетаИгрока'!#REF!</definedName>
    <definedName name="Z_431ADE6F_9C87_431C_B4A0_B27D4A052270_.wvu.Rows" localSheetId="14">'[1]АнкетаИгрока'!#REF!</definedName>
    <definedName name="Z_431ADE6F_9C87_431C_B4A0_B27D4A052270_.wvu.Rows" localSheetId="10" hidden="1">'СписокПар (9)'!#REF!</definedName>
    <definedName name="Z_431ADE6F_9C87_431C_B4A0_B27D4A052270_.wvu.Rows" localSheetId="23" hidden="1">'Фин.этап 4 (20)'!#REF!</definedName>
    <definedName name="Z_431ADE6F_9C87_431C_B4A0_B27D4A052270_.wvu.Rows" localSheetId="22" hidden="1">'Фин.этап 8 (19)'!#REF!</definedName>
    <definedName name="Z_431ADE6F_9C87_431C_B4A0_B27D4A052270_.wvu.Rows">'[1]АнкетаИгрока'!#REF!</definedName>
    <definedName name="Z_431ADE6F_9C87_431C_B4A0_B27D4A052270_.wvu.Rows1" localSheetId="19">'[1]СписокПар'!#REF!</definedName>
    <definedName name="Z_431ADE6F_9C87_431C_B4A0_B27D4A052270_.wvu.Rows1" localSheetId="20">'[1]СписокПар'!#REF!</definedName>
    <definedName name="Z_431ADE6F_9C87_431C_B4A0_B27D4A052270_.wvu.Rows1" localSheetId="1">'[1]СписокПар'!#REF!</definedName>
    <definedName name="Z_431ADE6F_9C87_431C_B4A0_B27D4A052270_.wvu.Rows1" localSheetId="14">'[1]СписокПар'!#REF!</definedName>
    <definedName name="Z_431ADE6F_9C87_431C_B4A0_B27D4A052270_.wvu.Rows1">'[1]СписокПар'!#REF!</definedName>
    <definedName name="Z_431ADE6F_9C87_431C_B4A0_B27D4A052270_.wvu.Rows2" localSheetId="19">'[1]ТаблицаОлимп16'!#REF!</definedName>
    <definedName name="Z_431ADE6F_9C87_431C_B4A0_B27D4A052270_.wvu.Rows2" localSheetId="20">'[1]ТаблицаОлимп16'!#REF!</definedName>
    <definedName name="Z_431ADE6F_9C87_431C_B4A0_B27D4A052270_.wvu.Rows2" localSheetId="1">'[1]ТаблицаОлимп16'!#REF!</definedName>
    <definedName name="Z_431ADE6F_9C87_431C_B4A0_B27D4A052270_.wvu.Rows2" localSheetId="14">'[1]ТаблицаОлимп16'!#REF!</definedName>
    <definedName name="Z_431ADE6F_9C87_431C_B4A0_B27D4A052270_.wvu.Rows2">'[1]ТаблицаОлимп16'!#REF!</definedName>
    <definedName name="Z_431ADE6F_9C87_431C_B4A0_B27D4A052270_.wvu.Rows3" localSheetId="19">'[1]ТаблицаОлимп32'!#REF!</definedName>
    <definedName name="Z_431ADE6F_9C87_431C_B4A0_B27D4A052270_.wvu.Rows3" localSheetId="20">'[1]ТаблицаОлимп32'!#REF!</definedName>
    <definedName name="Z_431ADE6F_9C87_431C_B4A0_B27D4A052270_.wvu.Rows3" localSheetId="1">'[1]ТаблицаОлимп32'!#REF!</definedName>
    <definedName name="Z_431ADE6F_9C87_431C_B4A0_B27D4A052270_.wvu.Rows3" localSheetId="14">'[1]ТаблицаОлимп32'!#REF!</definedName>
    <definedName name="Z_431ADE6F_9C87_431C_B4A0_B27D4A052270_.wvu.Rows3">'[1]ТаблицаОлимп32'!#REF!</definedName>
    <definedName name="Z_431ADE6F_9C87_431C_B4A0_B27D4A052270_.wvu.Rows4" localSheetId="19">'[1]ТаблицаОлимп8'!#REF!</definedName>
    <definedName name="Z_431ADE6F_9C87_431C_B4A0_B27D4A052270_.wvu.Rows4" localSheetId="20">'[1]ТаблицаОлимп8'!#REF!</definedName>
    <definedName name="Z_431ADE6F_9C87_431C_B4A0_B27D4A052270_.wvu.Rows4" localSheetId="1">'[1]ТаблицаОлимп8'!#REF!</definedName>
    <definedName name="Z_431ADE6F_9C87_431C_B4A0_B27D4A052270_.wvu.Rows4" localSheetId="14">'[1]ТаблицаОлимп8'!#REF!</definedName>
    <definedName name="Z_431ADE6F_9C87_431C_B4A0_B27D4A052270_.wvu.Rows4">'[1]ТаблицаОлимп8'!#REF!</definedName>
    <definedName name="Z_431ADE6F_9C87_431C_B4A0_B27D4A052270_.wvu.Rows5" localSheetId="19">'[1]ТаблицаСмешФинЭтап16'!#REF!</definedName>
    <definedName name="Z_431ADE6F_9C87_431C_B4A0_B27D4A052270_.wvu.Rows5" localSheetId="20">'[1]ТаблицаСмешФинЭтап16'!#REF!</definedName>
    <definedName name="Z_431ADE6F_9C87_431C_B4A0_B27D4A052270_.wvu.Rows5" localSheetId="1">'[1]ТаблицаСмешФинЭтап16'!#REF!</definedName>
    <definedName name="Z_431ADE6F_9C87_431C_B4A0_B27D4A052270_.wvu.Rows5" localSheetId="14">'[1]ТаблицаСмешФинЭтап16'!#REF!</definedName>
    <definedName name="Z_431ADE6F_9C87_431C_B4A0_B27D4A052270_.wvu.Rows5">'[1]ТаблицаСмешФинЭтап16'!#REF!</definedName>
    <definedName name="Z_431ADE6F_9C87_431C_B4A0_B27D4A052270_.wvu.Rows6" localSheetId="19">'[1]ТаблицаСмешФинЭтап32'!#REF!</definedName>
    <definedName name="Z_431ADE6F_9C87_431C_B4A0_B27D4A052270_.wvu.Rows6" localSheetId="20">'[1]ТаблицаСмешФинЭтап32'!#REF!</definedName>
    <definedName name="Z_431ADE6F_9C87_431C_B4A0_B27D4A052270_.wvu.Rows6" localSheetId="1">'[1]ТаблицаСмешФинЭтап32'!#REF!</definedName>
    <definedName name="Z_431ADE6F_9C87_431C_B4A0_B27D4A052270_.wvu.Rows6" localSheetId="14">'[1]ТаблицаСмешФинЭтап32'!#REF!</definedName>
    <definedName name="Z_431ADE6F_9C87_431C_B4A0_B27D4A052270_.wvu.Rows6">'[1]ТаблицаСмешФинЭтап32'!#REF!</definedName>
    <definedName name="Z_BAECDCB9_3EEB_4217_B35B_1C8089F9B5BB_.wvu.Cols" localSheetId="19">'[1]СписокПар'!#REF!</definedName>
    <definedName name="Z_BAECDCB9_3EEB_4217_B35B_1C8089F9B5BB_.wvu.Cols" localSheetId="20">'[1]СписокПар'!#REF!</definedName>
    <definedName name="Z_BAECDCB9_3EEB_4217_B35B_1C8089F9B5BB_.wvu.Cols" localSheetId="1">'[1]СписокПар'!#REF!</definedName>
    <definedName name="Z_BAECDCB9_3EEB_4217_B35B_1C8089F9B5BB_.wvu.Cols" localSheetId="14">'[1]СписокПар'!#REF!</definedName>
    <definedName name="Z_BAECDCB9_3EEB_4217_B35B_1C8089F9B5BB_.wvu.Cols" localSheetId="10" hidden="1">'СписокПар (9)'!#REF!</definedName>
    <definedName name="Z_BAECDCB9_3EEB_4217_B35B_1C8089F9B5BB_.wvu.Cols">'[1]СписокПар'!#REF!</definedName>
    <definedName name="Z_BAECDCB9_3EEB_4217_B35B_1C8089F9B5BB_.wvu.Rows" localSheetId="5" hidden="1">'Анкета игрока (4)'!#REF!</definedName>
    <definedName name="Z_BAECDCB9_3EEB_4217_B35B_1C8089F9B5BB_.wvu.Rows" localSheetId="19" hidden="1">'ДТ(2 тур) (17а)'!$1:$3</definedName>
    <definedName name="Z_BAECDCB9_3EEB_4217_B35B_1C8089F9B5BB_.wvu.Rows" localSheetId="20" hidden="1">'ДТ(3 тур) (17б)'!$1:$3</definedName>
    <definedName name="Z_BAECDCB9_3EEB_4217_B35B_1C8089F9B5BB_.wvu.Rows" localSheetId="18" hidden="1">'ДТ(все туры) (17)'!$1:$3</definedName>
    <definedName name="Z_BAECDCB9_3EEB_4217_B35B_1C8089F9B5BB_.wvu.Rows" localSheetId="16" hidden="1">'Олимпийская 16 (15)'!#REF!</definedName>
    <definedName name="Z_BAECDCB9_3EEB_4217_B35B_1C8089F9B5BB_.wvu.Rows" localSheetId="15" hidden="1">'Олимпийская 32 (14)'!#REF!</definedName>
    <definedName name="Z_BAECDCB9_3EEB_4217_B35B_1C8089F9B5BB_.wvu.Rows" localSheetId="17" hidden="1">'Олимпийская 8 (16)'!#REF!</definedName>
    <definedName name="Z_BAECDCB9_3EEB_4217_B35B_1C8089F9B5BB_.wvu.Rows" localSheetId="1">'[1]АнкетаИгрока'!#REF!</definedName>
    <definedName name="Z_BAECDCB9_3EEB_4217_B35B_1C8089F9B5BB_.wvu.Rows" localSheetId="14">'[1]АнкетаИгрока'!#REF!</definedName>
    <definedName name="Z_BAECDCB9_3EEB_4217_B35B_1C8089F9B5BB_.wvu.Rows" localSheetId="10" hidden="1">'СписокПар (9)'!#REF!</definedName>
    <definedName name="Z_BAECDCB9_3EEB_4217_B35B_1C8089F9B5BB_.wvu.Rows" localSheetId="23" hidden="1">'Фин.этап 4 (20)'!#REF!</definedName>
    <definedName name="Z_BAECDCB9_3EEB_4217_B35B_1C8089F9B5BB_.wvu.Rows" localSheetId="22" hidden="1">'Фин.этап 8 (19)'!#REF!</definedName>
    <definedName name="Z_BAECDCB9_3EEB_4217_B35B_1C8089F9B5BB_.wvu.Rows">'[1]АнкетаИгрока'!#REF!</definedName>
    <definedName name="Z_BAECDCB9_3EEB_4217_B35B_1C8089F9B5BB_.wvu.Rows1" localSheetId="19">'[1]СписокПар'!#REF!</definedName>
    <definedName name="Z_BAECDCB9_3EEB_4217_B35B_1C8089F9B5BB_.wvu.Rows1" localSheetId="20">'[1]СписокПар'!#REF!</definedName>
    <definedName name="Z_BAECDCB9_3EEB_4217_B35B_1C8089F9B5BB_.wvu.Rows1" localSheetId="1">'[1]СписокПар'!#REF!</definedName>
    <definedName name="Z_BAECDCB9_3EEB_4217_B35B_1C8089F9B5BB_.wvu.Rows1" localSheetId="14">'[1]СписокПар'!#REF!</definedName>
    <definedName name="Z_BAECDCB9_3EEB_4217_B35B_1C8089F9B5BB_.wvu.Rows1">'[1]СписокПар'!#REF!</definedName>
    <definedName name="Z_BAECDCB9_3EEB_4217_B35B_1C8089F9B5BB_.wvu.Rows3" localSheetId="19">'[1]ТаблицаОлимп16'!#REF!</definedName>
    <definedName name="Z_BAECDCB9_3EEB_4217_B35B_1C8089F9B5BB_.wvu.Rows3" localSheetId="20">'[1]ТаблицаОлимп16'!#REF!</definedName>
    <definedName name="Z_BAECDCB9_3EEB_4217_B35B_1C8089F9B5BB_.wvu.Rows3" localSheetId="1">'[1]ТаблицаОлимп16'!#REF!</definedName>
    <definedName name="Z_BAECDCB9_3EEB_4217_B35B_1C8089F9B5BB_.wvu.Rows3" localSheetId="14">'[1]ТаблицаОлимп16'!#REF!</definedName>
    <definedName name="Z_BAECDCB9_3EEB_4217_B35B_1C8089F9B5BB_.wvu.Rows3">'[1]ТаблицаОлимп16'!#REF!</definedName>
    <definedName name="Z_BAECDCB9_3EEB_4217_B35B_1C8089F9B5BB_.wvu.Rows4" localSheetId="19">'[1]ТаблицаОлимп32'!#REF!</definedName>
    <definedName name="Z_BAECDCB9_3EEB_4217_B35B_1C8089F9B5BB_.wvu.Rows4" localSheetId="20">'[1]ТаблицаОлимп32'!#REF!</definedName>
    <definedName name="Z_BAECDCB9_3EEB_4217_B35B_1C8089F9B5BB_.wvu.Rows4" localSheetId="1">'[1]ТаблицаОлимп32'!#REF!</definedName>
    <definedName name="Z_BAECDCB9_3EEB_4217_B35B_1C8089F9B5BB_.wvu.Rows4" localSheetId="14">'[1]ТаблицаОлимп32'!#REF!</definedName>
    <definedName name="Z_BAECDCB9_3EEB_4217_B35B_1C8089F9B5BB_.wvu.Rows4">'[1]ТаблицаОлимп32'!#REF!</definedName>
    <definedName name="Z_BAECDCB9_3EEB_4217_B35B_1C8089F9B5BB_.wvu.Rows5" localSheetId="19">'[1]ТаблицаОлимп8'!#REF!</definedName>
    <definedName name="Z_BAECDCB9_3EEB_4217_B35B_1C8089F9B5BB_.wvu.Rows5" localSheetId="20">'[1]ТаблицаОлимп8'!#REF!</definedName>
    <definedName name="Z_BAECDCB9_3EEB_4217_B35B_1C8089F9B5BB_.wvu.Rows5" localSheetId="1">'[1]ТаблицаОлимп8'!#REF!</definedName>
    <definedName name="Z_BAECDCB9_3EEB_4217_B35B_1C8089F9B5BB_.wvu.Rows5" localSheetId="14">'[1]ТаблицаОлимп8'!#REF!</definedName>
    <definedName name="Z_BAECDCB9_3EEB_4217_B35B_1C8089F9B5BB_.wvu.Rows5">'[1]ТаблицаОлимп8'!#REF!</definedName>
    <definedName name="Z_BAECDCB9_3EEB_4217_B35B_1C8089F9B5BB_.wvu.Rows6" localSheetId="19">'[1]ТаблицаСмешФинЭтап16'!#REF!</definedName>
    <definedName name="Z_BAECDCB9_3EEB_4217_B35B_1C8089F9B5BB_.wvu.Rows6" localSheetId="20">'[1]ТаблицаСмешФинЭтап16'!#REF!</definedName>
    <definedName name="Z_BAECDCB9_3EEB_4217_B35B_1C8089F9B5BB_.wvu.Rows6" localSheetId="1">'[1]ТаблицаСмешФинЭтап16'!#REF!</definedName>
    <definedName name="Z_BAECDCB9_3EEB_4217_B35B_1C8089F9B5BB_.wvu.Rows6" localSheetId="14">'[1]ТаблицаСмешФинЭтап16'!#REF!</definedName>
    <definedName name="Z_BAECDCB9_3EEB_4217_B35B_1C8089F9B5BB_.wvu.Rows6">'[1]ТаблицаСмешФинЭтап16'!#REF!</definedName>
    <definedName name="Z_BAECDCB9_3EEB_4217_B35B_1C8089F9B5BB_.wvu.Rows7" localSheetId="19">'[1]ТаблицаСмешФинЭтап32'!#REF!</definedName>
    <definedName name="Z_BAECDCB9_3EEB_4217_B35B_1C8089F9B5BB_.wvu.Rows7" localSheetId="20">'[1]ТаблицаСмешФинЭтап32'!#REF!</definedName>
    <definedName name="Z_BAECDCB9_3EEB_4217_B35B_1C8089F9B5BB_.wvu.Rows7" localSheetId="1">'[1]ТаблицаСмешФинЭтап32'!#REF!</definedName>
    <definedName name="Z_BAECDCB9_3EEB_4217_B35B_1C8089F9B5BB_.wvu.Rows7" localSheetId="14">'[1]ТаблицаСмешФинЭтап32'!#REF!</definedName>
    <definedName name="Z_BAECDCB9_3EEB_4217_B35B_1C8089F9B5BB_.wvu.Rows7">'[1]ТаблицаСмешФинЭтап32'!#REF!</definedName>
    <definedName name="Z_F809504A_1B3D_4948_A071_6AE5F7F97D89_.wvu.Cols" localSheetId="19">'[1]СписокПар'!#REF!</definedName>
    <definedName name="Z_F809504A_1B3D_4948_A071_6AE5F7F97D89_.wvu.Cols" localSheetId="20">'[1]СписокПар'!#REF!</definedName>
    <definedName name="Z_F809504A_1B3D_4948_A071_6AE5F7F97D89_.wvu.Cols" localSheetId="1">'[1]СписокПар'!#REF!</definedName>
    <definedName name="Z_F809504A_1B3D_4948_A071_6AE5F7F97D89_.wvu.Cols" localSheetId="14">'[1]СписокПар'!#REF!</definedName>
    <definedName name="Z_F809504A_1B3D_4948_A071_6AE5F7F97D89_.wvu.Cols" localSheetId="10" hidden="1">'СписокПар (9)'!#REF!</definedName>
    <definedName name="Z_F809504A_1B3D_4948_A071_6AE5F7F97D89_.wvu.Cols">'[1]СписокПар'!#REF!</definedName>
    <definedName name="Z_F809504A_1B3D_4948_A071_6AE5F7F97D89_.wvu.Rows" localSheetId="5" hidden="1">'Анкета игрока (4)'!#REF!</definedName>
    <definedName name="Z_F809504A_1B3D_4948_A071_6AE5F7F97D89_.wvu.Rows" localSheetId="19" hidden="1">'ДТ(2 тур) (17а)'!$1:$3</definedName>
    <definedName name="Z_F809504A_1B3D_4948_A071_6AE5F7F97D89_.wvu.Rows" localSheetId="20" hidden="1">'ДТ(3 тур) (17б)'!$1:$3</definedName>
    <definedName name="Z_F809504A_1B3D_4948_A071_6AE5F7F97D89_.wvu.Rows" localSheetId="18" hidden="1">'ДТ(все туры) (17)'!$1:$3</definedName>
    <definedName name="Z_F809504A_1B3D_4948_A071_6AE5F7F97D89_.wvu.Rows" localSheetId="16" hidden="1">'Олимпийская 16 (15)'!#REF!</definedName>
    <definedName name="Z_F809504A_1B3D_4948_A071_6AE5F7F97D89_.wvu.Rows" localSheetId="15" hidden="1">'Олимпийская 32 (14)'!#REF!</definedName>
    <definedName name="Z_F809504A_1B3D_4948_A071_6AE5F7F97D89_.wvu.Rows" localSheetId="17" hidden="1">'Олимпийская 8 (16)'!#REF!</definedName>
    <definedName name="Z_F809504A_1B3D_4948_A071_6AE5F7F97D89_.wvu.Rows" localSheetId="1">'[1]АнкетаИгрока'!#REF!</definedName>
    <definedName name="Z_F809504A_1B3D_4948_A071_6AE5F7F97D89_.wvu.Rows" localSheetId="14">'[1]АнкетаИгрока'!#REF!</definedName>
    <definedName name="Z_F809504A_1B3D_4948_A071_6AE5F7F97D89_.wvu.Rows" localSheetId="10" hidden="1">'СписокПар (9)'!#REF!</definedName>
    <definedName name="Z_F809504A_1B3D_4948_A071_6AE5F7F97D89_.wvu.Rows" localSheetId="23" hidden="1">'Фин.этап 4 (20)'!#REF!</definedName>
    <definedName name="Z_F809504A_1B3D_4948_A071_6AE5F7F97D89_.wvu.Rows" localSheetId="22" hidden="1">'Фин.этап 8 (19)'!#REF!</definedName>
    <definedName name="Z_F809504A_1B3D_4948_A071_6AE5F7F97D89_.wvu.Rows">'[1]АнкетаИгрока'!#REF!</definedName>
    <definedName name="Z_F809504A_1B3D_4948_A071_6AE5F7F97D89_.wvu.Rows1" localSheetId="19">'[1]СписокПар'!#REF!</definedName>
    <definedName name="Z_F809504A_1B3D_4948_A071_6AE5F7F97D89_.wvu.Rows1" localSheetId="20">'[1]СписокПар'!#REF!</definedName>
    <definedName name="Z_F809504A_1B3D_4948_A071_6AE5F7F97D89_.wvu.Rows1" localSheetId="1">'[1]СписокПар'!#REF!</definedName>
    <definedName name="Z_F809504A_1B3D_4948_A071_6AE5F7F97D89_.wvu.Rows1" localSheetId="14">'[1]СписокПар'!#REF!</definedName>
    <definedName name="Z_F809504A_1B3D_4948_A071_6AE5F7F97D89_.wvu.Rows1">'[1]СписокПар'!#REF!</definedName>
    <definedName name="Z_F809504A_1B3D_4948_A071_6AE5F7F97D89_.wvu.Rows3" localSheetId="19">'[1]ТаблицаОлимп16'!#REF!</definedName>
    <definedName name="Z_F809504A_1B3D_4948_A071_6AE5F7F97D89_.wvu.Rows3" localSheetId="20">'[1]ТаблицаОлимп16'!#REF!</definedName>
    <definedName name="Z_F809504A_1B3D_4948_A071_6AE5F7F97D89_.wvu.Rows3" localSheetId="1">'[1]ТаблицаОлимп16'!#REF!</definedName>
    <definedName name="Z_F809504A_1B3D_4948_A071_6AE5F7F97D89_.wvu.Rows3" localSheetId="14">'[1]ТаблицаОлимп16'!#REF!</definedName>
    <definedName name="Z_F809504A_1B3D_4948_A071_6AE5F7F97D89_.wvu.Rows3">'[1]ТаблицаОлимп16'!#REF!</definedName>
    <definedName name="Z_F809504A_1B3D_4948_A071_6AE5F7F97D89_.wvu.Rows4" localSheetId="19">'[1]ТаблицаОлимп32'!#REF!</definedName>
    <definedName name="Z_F809504A_1B3D_4948_A071_6AE5F7F97D89_.wvu.Rows4" localSheetId="20">'[1]ТаблицаОлимп32'!#REF!</definedName>
    <definedName name="Z_F809504A_1B3D_4948_A071_6AE5F7F97D89_.wvu.Rows4" localSheetId="1">'[1]ТаблицаОлимп32'!#REF!</definedName>
    <definedName name="Z_F809504A_1B3D_4948_A071_6AE5F7F97D89_.wvu.Rows4" localSheetId="14">'[1]ТаблицаОлимп32'!#REF!</definedName>
    <definedName name="Z_F809504A_1B3D_4948_A071_6AE5F7F97D89_.wvu.Rows4">'[1]ТаблицаОлимп32'!#REF!</definedName>
    <definedName name="Z_F809504A_1B3D_4948_A071_6AE5F7F97D89_.wvu.Rows5" localSheetId="19">'[1]ТаблицаОлимп8'!#REF!</definedName>
    <definedName name="Z_F809504A_1B3D_4948_A071_6AE5F7F97D89_.wvu.Rows5" localSheetId="20">'[1]ТаблицаОлимп8'!#REF!</definedName>
    <definedName name="Z_F809504A_1B3D_4948_A071_6AE5F7F97D89_.wvu.Rows5" localSheetId="1">'[1]ТаблицаОлимп8'!#REF!</definedName>
    <definedName name="Z_F809504A_1B3D_4948_A071_6AE5F7F97D89_.wvu.Rows5" localSheetId="14">'[1]ТаблицаОлимп8'!#REF!</definedName>
    <definedName name="Z_F809504A_1B3D_4948_A071_6AE5F7F97D89_.wvu.Rows5">'[1]ТаблицаОлимп8'!#REF!</definedName>
    <definedName name="Z_F809504A_1B3D_4948_A071_6AE5F7F97D89_.wvu.Rows6" localSheetId="19">'[1]ТаблицаСмешФинЭтап16'!#REF!</definedName>
    <definedName name="Z_F809504A_1B3D_4948_A071_6AE5F7F97D89_.wvu.Rows6" localSheetId="20">'[1]ТаблицаСмешФинЭтап16'!#REF!</definedName>
    <definedName name="Z_F809504A_1B3D_4948_A071_6AE5F7F97D89_.wvu.Rows6" localSheetId="1">'[1]ТаблицаСмешФинЭтап16'!#REF!</definedName>
    <definedName name="Z_F809504A_1B3D_4948_A071_6AE5F7F97D89_.wvu.Rows6" localSheetId="14">'[1]ТаблицаСмешФинЭтап16'!#REF!</definedName>
    <definedName name="Z_F809504A_1B3D_4948_A071_6AE5F7F97D89_.wvu.Rows6">'[1]ТаблицаСмешФинЭтап16'!#REF!</definedName>
    <definedName name="Z_F809504A_1B3D_4948_A071_6AE5F7F97D89_.wvu.Rows7" localSheetId="19">'[1]ТаблицаСмешФинЭтап32'!#REF!</definedName>
    <definedName name="Z_F809504A_1B3D_4948_A071_6AE5F7F97D89_.wvu.Rows7" localSheetId="20">'[1]ТаблицаСмешФинЭтап32'!#REF!</definedName>
    <definedName name="Z_F809504A_1B3D_4948_A071_6AE5F7F97D89_.wvu.Rows7" localSheetId="1">'[1]ТаблицаСмешФинЭтап32'!#REF!</definedName>
    <definedName name="Z_F809504A_1B3D_4948_A071_6AE5F7F97D89_.wvu.Rows7" localSheetId="14">'[1]ТаблицаСмешФинЭтап32'!#REF!</definedName>
    <definedName name="Z_F809504A_1B3D_4948_A071_6AE5F7F97D89_.wvu.Rows7">'[1]ТаблицаСмешФинЭтап32'!#REF!</definedName>
    <definedName name="_xlnm.Print_Titles" localSheetId="9">'Лист регистрации (8)'!$2:$12</definedName>
    <definedName name="_xlnm.Print_Titles" localSheetId="27">'Нарушения кодекса игрока (23)'!$1:$7</definedName>
    <definedName name="_xlnm.Print_Titles" localSheetId="10">'СписокПар (9)'!$1:$10</definedName>
    <definedName name="_xlnm.Print_Area" localSheetId="19">'ДТ(2 тур) (17а)'!$A$1:$S$106</definedName>
    <definedName name="_xlnm.Print_Area" localSheetId="20">'ДТ(3 тур) (17б)'!$A$1:$S$106</definedName>
    <definedName name="_xlnm.Print_Area" localSheetId="18">'ДТ(все туры) (17)'!$A$1:$S$106</definedName>
    <definedName name="_xlnm.Print_Area" localSheetId="0">'Заявка турнира РПТТ (1)'!$A$1:$CB$68</definedName>
    <definedName name="_xlnm.Print_Area" localSheetId="27">'Нарушения кодекса игрока (23)'!$A$1:$I$36</definedName>
    <definedName name="_xlnm.Print_Area" localSheetId="1">'Оплата организатора(2)'!$A$2:$AR$45</definedName>
    <definedName name="_xlnm.Print_Area" localSheetId="10">'СписокПар (9)'!$A$2:$H$63</definedName>
  </definedNames>
  <calcPr fullCalcOnLoad="1"/>
</workbook>
</file>

<file path=xl/comments7.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<sst xmlns="http://schemas.openxmlformats.org/spreadsheetml/2006/main" count="1826" uniqueCount="420">
  <si>
    <t>Сроки проведения:</t>
  </si>
  <si>
    <t>Для проигравших в 1/16 финала</t>
  </si>
  <si>
    <t>Для проигравших в 1/8 финала</t>
  </si>
  <si>
    <t>Для проигравших в 1/4 финала</t>
  </si>
  <si>
    <t>Главный судья</t>
  </si>
  <si>
    <t>Подпись</t>
  </si>
  <si>
    <t>Финал</t>
  </si>
  <si>
    <t>Статус пары</t>
  </si>
  <si>
    <t>№ строк</t>
  </si>
  <si>
    <t>Фамилия</t>
  </si>
  <si>
    <t>И.О.</t>
  </si>
  <si>
    <t>Город (страна)</t>
  </si>
  <si>
    <t/>
  </si>
  <si>
    <t>№</t>
  </si>
  <si>
    <t>Очки</t>
  </si>
  <si>
    <t>3 место</t>
  </si>
  <si>
    <t>Место</t>
  </si>
  <si>
    <t>Фамилия, имя, отчество игрока</t>
  </si>
  <si>
    <t>Дата рождения (день, месяц, год)</t>
  </si>
  <si>
    <t>1 место</t>
  </si>
  <si>
    <t>в</t>
  </si>
  <si>
    <t>день недели</t>
  </si>
  <si>
    <t>дата</t>
  </si>
  <si>
    <t>время</t>
  </si>
  <si>
    <t>Город</t>
  </si>
  <si>
    <t>Заполняется главным судьей</t>
  </si>
  <si>
    <t>Суммарный рейтинг</t>
  </si>
  <si>
    <t>Статус пары в турнире</t>
  </si>
  <si>
    <t>подпись</t>
  </si>
  <si>
    <t>Корт №1</t>
  </si>
  <si>
    <t>Корт №2</t>
  </si>
  <si>
    <t>Корт №3</t>
  </si>
  <si>
    <t>Корт №4</t>
  </si>
  <si>
    <t>Корт №5</t>
  </si>
  <si>
    <t>Корт №6</t>
  </si>
  <si>
    <t>Корт №7</t>
  </si>
  <si>
    <t>Корт №8</t>
  </si>
  <si>
    <t>Корт №9</t>
  </si>
  <si>
    <t>Корт №10</t>
  </si>
  <si>
    <t>Корт №11</t>
  </si>
  <si>
    <t>Корт №12</t>
  </si>
  <si>
    <t>1 запуск</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</si>
  <si>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</si>
  <si>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</si>
  <si>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</si>
  <si>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</si>
  <si>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</si>
  <si>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</si>
  <si>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</si>
  <si>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</si>
  <si>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</si>
  <si>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</si>
  <si>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</si>
  <si>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</si>
  <si>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</si>
  <si>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5-8</t>
  </si>
  <si>
    <t>3-4</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</si>
  <si>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</si>
  <si>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</si>
  <si>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</si>
  <si>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</si>
  <si>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</si>
  <si>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</si>
  <si>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</si>
  <si>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</si>
  <si>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</si>
  <si>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</si>
  <si>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</si>
  <si>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</si>
  <si>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</si>
  <si>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</si>
  <si>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</si>
  <si>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</si>
  <si>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</si>
  <si>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</si>
  <si>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</si>
  <si>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</si>
  <si>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</si>
  <si>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</si>
  <si>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</si>
  <si>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</si>
  <si>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</si>
  <si>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</si>
  <si>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</si>
  <si>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</si>
  <si>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</si>
  <si>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</si>
  <si>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</si>
  <si>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</si>
  <si>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</si>
  <si>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</si>
  <si>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</si>
  <si>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</si>
  <si>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</si>
  <si>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</si>
  <si>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</si>
  <si>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</si>
  <si>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</si>
  <si>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</si>
  <si>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</si>
  <si>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</si>
  <si>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</si>
  <si>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</si>
  <si>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</si>
  <si>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</si>
  <si>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</si>
  <si>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</si>
  <si>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</si>
  <si>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</si>
  <si>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</si>
  <si>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</si>
  <si>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</si>
  <si>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</si>
  <si>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</si>
  <si>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</si>
  <si>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</si>
  <si>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</si>
  <si>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</si>
  <si>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</si>
  <si>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</si>
  <si>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</si>
  <si>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</si>
  <si>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</si>
  <si>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</si>
  <si>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</si>
  <si>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</si>
  <si>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</si>
  <si>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</si>
  <si>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</si>
  <si>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</si>
  <si>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</si>
  <si>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</si>
  <si>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</si>
  <si>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</si>
  <si>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</si>
  <si>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</si>
  <si>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</si>
  <si>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</si>
  <si>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</si>
  <si>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</si>
  <si>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</si>
  <si>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</si>
  <si>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</si>
  <si>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</si>
  <si>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</si>
  <si>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</si>
  <si>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</si>
  <si>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</si>
  <si>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</si>
  <si>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</si>
  <si>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</si>
  <si>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</si>
  <si>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</si>
  <si>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</si>
  <si>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</si>
  <si>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</si>
  <si>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</si>
  <si>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</si>
  <si>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</si>
  <si>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</si>
  <si>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</si>
  <si>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</si>
  <si>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</si>
  <si>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</si>
  <si>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</si>
  <si>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</si>
  <si>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</si>
  <si>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</si>
  <si>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</si>
  <si>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</si>
  <si>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</si>
  <si>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</si>
  <si>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</si>
  <si>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</si>
  <si>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</si>
  <si>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</si>
  <si>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</si>
  <si>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</si>
  <si>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</si>
  <si>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</si>
  <si>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</si>
  <si>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</si>
  <si>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</si>
  <si>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</si>
  <si>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</si>
  <si>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</si>
  <si>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</si>
  <si>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</si>
  <si>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</si>
  <si>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</si>
  <si>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</si>
  <si>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</si>
  <si>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</si>
  <si>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</si>
  <si>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</si>
  <si>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</si>
  <si>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</si>
  <si>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</si>
  <si>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</si>
  <si>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</si>
  <si>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</si>
  <si>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</si>
  <si>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</si>
  <si>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</si>
  <si>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</si>
  <si>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</si>
  <si>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</si>
  <si>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</si>
  <si>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</si>
  <si>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</si>
  <si>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</si>
  <si>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</si>
  <si>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</si>
  <si>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</si>
  <si>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</si>
  <si>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</si>
  <si>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</si>
  <si>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</si>
  <si>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</si>
  <si>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</si>
  <si>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</si>
  <si>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</si>
  <si>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</si>
  <si>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</si>
  <si>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</si>
  <si>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</si>
  <si>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</si>
  <si>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</si>
  <si>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</si>
  <si>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</si>
  <si>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</si>
  <si>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</si>
  <si>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</si>
  <si>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</si>
  <si>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</si>
  <si>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</si>
  <si>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ДО 13 ЛЕТ</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</si>
  <si>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</si>
  <si>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</si>
  <si>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</si>
  <si>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</si>
  <si>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</si>
  <si>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</si>
  <si>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</si>
  <si>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</si>
  <si>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</si>
  <si>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</si>
  <si>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</si>
  <si>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</si>
  <si>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</si>
  <si>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</si>
  <si>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</si>
  <si>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I</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</si>
  <si>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</si>
  <si>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</si>
  <si>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</si>
  <si>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</si>
  <si>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Фамилия И.О. игрока</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</si>
  <si>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</si>
  <si>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</si>
  <si>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</si>
  <si>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</si>
  <si>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</si>
  <si>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</si>
  <si>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</si>
  <si>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</si>
  <si>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</si>
  <si>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</si>
  <si>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</si>
  <si>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</si>
  <si>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</si>
  <si>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</si>
  <si>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</si>
  <si>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</si>
  <si>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</si>
  <si>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</si>
  <si>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</si>
  <si>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</si>
  <si>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</si>
  <si>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</si>
  <si>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</si>
  <si>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</si>
  <si>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</si>
  <si>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</si>
  <si>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</si>
  <si>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</si>
  <si>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</si>
  <si>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</si>
  <si>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</si>
  <si>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</si>
  <si>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</si>
  <si>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</si>
  <si>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</si>
  <si>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</si>
  <si>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</si>
  <si>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</si>
  <si>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</si>
  <si>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</si>
  <si>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</si>
  <si>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</si>
  <si>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9-10 ЛЕТ</t>
  </si>
  <si>
    <t>ПРЕДВАРИТЕЛЬНЫЙ ЭТАП</t>
  </si>
  <si>
    <t>ФИНАЛЬНЫЙ ЭТАП</t>
  </si>
  <si>
    <t>ФИО (полностью)</t>
  </si>
  <si>
    <t>ПОЭ 4</t>
  </si>
  <si>
    <t>4-я секция</t>
  </si>
  <si>
    <t>ПОЭ 3</t>
  </si>
  <si>
    <t>3-я секция</t>
  </si>
  <si>
    <t>ПОЭ 2</t>
  </si>
  <si>
    <t>2-я секция</t>
  </si>
  <si>
    <t>ПОЭ 1</t>
  </si>
  <si>
    <t>1-я секция</t>
  </si>
  <si>
    <t>Статус игрока</t>
  </si>
  <si>
    <t>МУЖЧИНЫ И ЖЕНЩИНЫ</t>
  </si>
  <si>
    <t>Мужчины и женщины</t>
  </si>
  <si>
    <t>И.О.Фамилия</t>
  </si>
  <si>
    <t>VI</t>
  </si>
  <si>
    <t>Время</t>
  </si>
  <si>
    <t>Дата</t>
  </si>
  <si>
    <t>Регистрация окончена</t>
  </si>
  <si>
    <t>Очки РПТТ</t>
  </si>
  <si>
    <t>Контактный телефон
на время турнира</t>
  </si>
  <si>
    <t>№
п/п</t>
  </si>
  <si>
    <t>Место:</t>
  </si>
  <si>
    <t>Регистрация производится до:</t>
  </si>
  <si>
    <t>Класс</t>
  </si>
  <si>
    <t>Пол игроков</t>
  </si>
  <si>
    <r>
      <t>Город, страна</t>
    </r>
    <r>
      <rPr>
        <vertAlign val="superscript"/>
        <sz val="8"/>
        <rFont val="Arial Cyr"/>
        <family val="0"/>
      </rPr>
      <t>1</t>
    </r>
    <r>
      <rPr>
        <sz val="8"/>
        <rFont val="Arial Cyr"/>
        <family val="2"/>
      </rPr>
      <t xml:space="preserve">
постоянного места
жительства</t>
    </r>
  </si>
  <si>
    <t xml:space="preserve">№
п/п                </t>
  </si>
  <si>
    <t>Классифи-
кационные
очки РПТТ на</t>
  </si>
  <si>
    <t>Время жеребьевки</t>
  </si>
  <si>
    <t>Дата жеребьевки</t>
  </si>
  <si>
    <t>Присутствовали на жеребьевке</t>
  </si>
  <si>
    <t>Фамилии игроков в таблице должны располагаться сверху вниз в порядке занятых мест, начиная с первого.</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</si>
  <si>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</si>
  <si>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r>
      <t>Геймы</t>
    </r>
    <r>
      <rPr>
        <vertAlign val="superscript"/>
        <sz val="12"/>
        <rFont val="Arial Cyr"/>
        <family val="0"/>
      </rPr>
      <t>2</t>
    </r>
  </si>
  <si>
    <r>
      <t>Сеты</t>
    </r>
    <r>
      <rPr>
        <vertAlign val="superscript"/>
        <sz val="12"/>
        <rFont val="Arial Cyr"/>
        <family val="0"/>
      </rPr>
      <t>1</t>
    </r>
  </si>
  <si>
    <t>Статус</t>
  </si>
  <si>
    <t>Расстановка</t>
  </si>
  <si>
    <t>Замененная пара</t>
  </si>
  <si>
    <t>Ожидающая пара</t>
  </si>
  <si>
    <t>Сеяные пары</t>
  </si>
  <si>
    <t xml:space="preserve">2 </t>
  </si>
  <si>
    <t xml:space="preserve">1 </t>
  </si>
  <si>
    <t>финала</t>
  </si>
  <si>
    <t>1/2</t>
  </si>
  <si>
    <t>1/4</t>
  </si>
  <si>
    <t>1/8</t>
  </si>
  <si>
    <t>ГРУППА 1</t>
  </si>
  <si>
    <t>ГРУППА 2</t>
  </si>
  <si>
    <t>ГРУППА 3</t>
  </si>
  <si>
    <t>ГРУППА 4</t>
  </si>
  <si>
    <t>Сеяные игроки</t>
  </si>
  <si>
    <t>Замененный игрок</t>
  </si>
  <si>
    <t>(ПРЕДВАРИТЕЛЬНЫЙ ЭТАП, 4х4)</t>
  </si>
  <si>
    <t>1/2
финала</t>
  </si>
  <si>
    <t>5 место</t>
  </si>
  <si>
    <t>7 место</t>
  </si>
  <si>
    <t xml:space="preserve"> (ФИНАЛЬНЫЙ ЭТАП, 8 участников)</t>
  </si>
  <si>
    <t xml:space="preserve"> (ФИНАЛЬНЫЙ ЭТАП, 4 участника)</t>
  </si>
  <si>
    <t>РАСПИСАНИЕ МАТЧЕЙ ТУРНИРА</t>
  </si>
  <si>
    <t>Дата (День недели)</t>
  </si>
  <si>
    <t>место для объявлений</t>
  </si>
  <si>
    <t>Начало в</t>
  </si>
  <si>
    <t>БОД - будет объявлено дополнительно</t>
  </si>
  <si>
    <t>ГСК оставляет за собой право переноса матчей на другие корты</t>
  </si>
  <si>
    <t>Расписание составлено в &lt;Время&gt; &lt;Дата&gt;</t>
  </si>
  <si>
    <t>Главный судья_______________&lt;И.О.Фамилия&gt;</t>
  </si>
  <si>
    <t>Не ранее</t>
  </si>
  <si>
    <t>Корт БОД, не ранее</t>
  </si>
  <si>
    <t>После отдыха, не ранее</t>
  </si>
  <si>
    <t>После отдыха, корт БОД, не ранее</t>
  </si>
  <si>
    <t>После отдыха, время БОД</t>
  </si>
  <si>
    <t>Корт и время БОД</t>
  </si>
  <si>
    <t>Время БОД</t>
  </si>
  <si>
    <t>После отдыха, корт и время БОД</t>
  </si>
  <si>
    <t>Ожидающий игрок</t>
  </si>
  <si>
    <t xml:space="preserve">Название турнира </t>
  </si>
  <si>
    <r>
      <t>Дата нарушения</t>
    </r>
    <r>
      <rPr>
        <vertAlign val="superscript"/>
        <sz val="10"/>
        <rFont val="Arial Cyr"/>
        <family val="0"/>
      </rPr>
      <t>1</t>
    </r>
  </si>
  <si>
    <r>
      <t>Нарушение</t>
    </r>
    <r>
      <rPr>
        <vertAlign val="superscript"/>
        <sz val="10"/>
        <rFont val="Arial Cyr"/>
        <family val="0"/>
      </rPr>
      <t>2</t>
    </r>
  </si>
  <si>
    <t>Спортивная санкция</t>
  </si>
  <si>
    <r>
      <t>Счет в матче,
при котором
зафиксировано
нарушение
(включая
счет в гейме)</t>
    </r>
    <r>
      <rPr>
        <vertAlign val="superscript"/>
        <sz val="10"/>
        <rFont val="Arial Cyr"/>
        <family val="0"/>
      </rPr>
      <t>3</t>
    </r>
  </si>
  <si>
    <r>
      <t>Количество
штрафных
очков</t>
    </r>
    <r>
      <rPr>
        <vertAlign val="superscript"/>
        <sz val="10"/>
        <rFont val="Arial Cyr"/>
        <family val="0"/>
      </rPr>
      <t>4</t>
    </r>
  </si>
  <si>
    <r>
      <t>Примечание</t>
    </r>
    <r>
      <rPr>
        <vertAlign val="superscript"/>
        <sz val="10"/>
        <rFont val="Arial Cyr"/>
        <family val="0"/>
      </rPr>
      <t>5</t>
    </r>
  </si>
  <si>
    <t>М.П. Организатора</t>
  </si>
  <si>
    <t>Только медицинская справка</t>
  </si>
  <si>
    <t>Сообщение по электронной почте</t>
  </si>
  <si>
    <t>Сообщение по телефону, факсу</t>
  </si>
  <si>
    <t>Дисквалификация с матча</t>
  </si>
  <si>
    <t>Неуважительная причина</t>
  </si>
  <si>
    <t>Дисквалификация с турнира</t>
  </si>
  <si>
    <t>Без объяснений</t>
  </si>
  <si>
    <t>Штрафные очки отстранения</t>
  </si>
  <si>
    <t>Справка предоставлена</t>
  </si>
  <si>
    <t>Опоздание на регистрацию</t>
  </si>
  <si>
    <t>НАРУШЕНИЯ КОДЕКСА ИГРОКА РПТТ ВО ВРЕМЯ ТУРНИРА</t>
  </si>
  <si>
    <t>4. Неспортивное поведение во время участия в матче соревнований (швыряние ракетки)</t>
  </si>
  <si>
    <t>5. Неспортивное поведение во время участия в матче соревнований (швыряние мяча)</t>
  </si>
  <si>
    <t>6.Неучастие в церемониях и пресс-конференциях соревнований</t>
  </si>
  <si>
    <t>7. Оскорбление (словесное и физическое) официальных лиц или участников соревнований</t>
  </si>
  <si>
    <t>8. Появление в месте проведения соревнований в нетрезвом виде</t>
  </si>
  <si>
    <t>МУЖЧИНЫ (ЮНИОРЫ, ЮНОШИ)</t>
  </si>
  <si>
    <t>ЖЕНЩИНЫ (ЮНИОРКИ, ДЕВУШКИ)</t>
  </si>
  <si>
    <t>Возрастная(ые) группа(ы)</t>
  </si>
  <si>
    <t>Манекина Екатерина Сергеевна</t>
  </si>
  <si>
    <t>Вихрянова Элина Дмитриевна</t>
  </si>
  <si>
    <t>Салимова София Альбертовна</t>
  </si>
  <si>
    <t>Шарипова Луиза Римовна</t>
  </si>
  <si>
    <t>World Championships</t>
  </si>
  <si>
    <t>World Cup</t>
  </si>
  <si>
    <t>Regional Championships</t>
  </si>
  <si>
    <t>Regional Cup</t>
  </si>
  <si>
    <r>
      <t>Sand Series (</t>
    </r>
    <r>
      <rPr>
        <sz val="10"/>
        <rFont val="Arial"/>
        <family val="2"/>
      </rPr>
      <t>$</t>
    </r>
    <r>
      <rPr>
        <sz val="10"/>
        <rFont val="Arial Cyr"/>
        <family val="2"/>
      </rPr>
      <t>35000-Unlimited)</t>
    </r>
  </si>
  <si>
    <t>BT400 ($35000-$100000)</t>
  </si>
  <si>
    <t>BT200 ($15000-$24000)</t>
  </si>
  <si>
    <t>BT100 ($10000-$14000)</t>
  </si>
  <si>
    <t>BT50 ($4000-$9000)</t>
  </si>
  <si>
    <t>BT10 (No Prize Money)</t>
  </si>
  <si>
    <t>Juniors ITF Event</t>
  </si>
  <si>
    <t>Дополнительная пара</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</si>
</sst>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FC19]d\ mmmm\ yyyy\ &quot;г.&quot;"/>
    <numFmt numFmtId="176" formatCode="dd/mm/yy"/>
    <numFmt numFmtId="177" formatCode="dd\ mmm\ yyyy"/>
    <numFmt numFmtId="178" formatCode="0.000"/>
    <numFmt numFmtId="179" formatCode="#,##0[$р.-419]"/>
    <numFmt numFmtId="180" formatCode="#,##0&quot;р.&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quot;р.&quot;"/>
    <numFmt numFmtId="186" formatCode="#,##0_р_."/>
    <numFmt numFmtId="187" formatCode="#,##0.00_р_."/>
    <numFmt numFmtId="188" formatCode="#,##0.000&quot;р.&quot;"/>
    <numFmt numFmtId="189" formatCode="#,##0.0000&quot;р.&quot;"/>
    <numFmt numFmtId="190" formatCode="#,##0.00000&quot;р.&quot;"/>
    <numFmt numFmtId="191" formatCode="#,##0.000000&quot;р.&quot;"/>
    <numFmt numFmtId="192" formatCode="#,##0.0000000&quot;р.&quot;"/>
    <numFmt numFmtId="193" formatCode="#,##0.00000000&quot;р.&quot;"/>
    <numFmt numFmtId="194" formatCode="#,##0.000000000&quot;р.&quot;"/>
    <numFmt numFmtId="195" formatCode="#,##0.0000000000&quot;р.&quot;"/>
    <numFmt numFmtId="196" formatCode="#,##0.00000000000&quot;р.&quot;"/>
    <numFmt numFmtId="197" formatCode="#,##0.000000000000&quot;р.&quot;"/>
    <numFmt numFmtId="198" formatCode="#,##0.0000000000000&quot;р.&quot;"/>
    <numFmt numFmtId="199" formatCode="#,##0.00000000000000&quot;р.&quot;"/>
    <numFmt numFmtId="200" formatCode="#,##0.000000000000000&quot;р.&quot;"/>
    <numFmt numFmtId="201" formatCode="#,##0.0000000000000000&quot;р.&quot;"/>
    <numFmt numFmtId="202" formatCode="#,##0.00000000000000000&quot;р.&quot;"/>
    <numFmt numFmtId="203" formatCode="#,##0.000000000000000000&quot;р.&quot;"/>
    <numFmt numFmtId="204" formatCode="#,##0.0000000000000000000&quot;р.&quot;"/>
    <numFmt numFmtId="205" formatCode="#,##0.00000000000000000000&quot;р.&quot;"/>
    <numFmt numFmtId="206" formatCode="#,##0.000000000000000000000&quot;р.&quot;"/>
    <numFmt numFmtId="207" formatCode="#,##0.0000000000000000000000&quot;р.&quot;"/>
    <numFmt numFmtId="208" formatCode="#,##0.00000000000000000000000&quot;р.&quot;"/>
    <numFmt numFmtId="209" formatCode="#,##0.000000000000000000000000&quot;р.&quot;"/>
    <numFmt numFmtId="210" formatCode="#,##0.0000000000000000000000000&quot;р.&quot;"/>
    <numFmt numFmtId="211" formatCode="#,##0.00000000000000000000000000&quot;р.&quot;"/>
    <numFmt numFmtId="212" formatCode="#,##0.000000000000000000000000000&quot;р.&quot;"/>
    <numFmt numFmtId="213" formatCode="#,##0.0000000000000000000000000000&quot;р.&quot;"/>
    <numFmt numFmtId="214" formatCode="#,##0.00000000000000000000000000000&quot;р.&quot;"/>
    <numFmt numFmtId="215" formatCode="#,##0.0&quot;р.&quot;"/>
    <numFmt numFmtId="216" formatCode="d/m;@"/>
    <numFmt numFmtId="217" formatCode="dd/mm;@"/>
    <numFmt numFmtId="218" formatCode="h:mm;@"/>
    <numFmt numFmtId="219" formatCode="dddd"/>
    <numFmt numFmtId="220" formatCode="dd/mm/yy\ h:mm;@"/>
  </numFmts>
  <fonts count="125">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8"/>
      <color indexed="9"/>
      <name val="Arial Cyr"/>
      <family val="2"/>
    </font>
    <font>
      <b/>
      <sz val="16"/>
      <color indexed="10"/>
      <name val="Arial Cyr"/>
      <family val="0"/>
    </font>
    <font>
      <b/>
      <sz val="8"/>
      <name val="Arial Cyr"/>
      <family val="2"/>
    </font>
    <font>
      <sz val="9"/>
      <color indexed="42"/>
      <name val="Arial Cyr"/>
      <family val="2"/>
    </font>
    <font>
      <sz val="9"/>
      <color indexed="9"/>
      <name val="Arial Cyr"/>
      <family val="0"/>
    </font>
    <font>
      <sz val="10"/>
      <color indexed="42"/>
      <name val="Arial Cyr"/>
      <family val="2"/>
    </font>
    <font>
      <b/>
      <sz val="16"/>
      <name val="Arial Cyr"/>
      <family val="0"/>
    </font>
    <font>
      <b/>
      <sz val="12"/>
      <name val="Arial Cyr"/>
      <family val="2"/>
    </font>
    <font>
      <sz val="20"/>
      <name val="Arial Cyr"/>
      <family val="0"/>
    </font>
    <font>
      <b/>
      <i/>
      <sz val="12"/>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8"/>
      <name val="Arial"/>
      <family val="2"/>
    </font>
    <font>
      <b/>
      <sz val="7"/>
      <name val="Arial"/>
      <family val="2"/>
    </font>
    <font>
      <sz val="8"/>
      <name val="Arial"/>
      <family val="2"/>
    </font>
    <font>
      <b/>
      <sz val="9"/>
      <name val="Arial"/>
      <family val="2"/>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i/>
      <sz val="10"/>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6"/>
      <name val="Arial Cyr"/>
      <family val="0"/>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8"/>
      <color indexed="8"/>
      <name val="Arial"/>
      <family val="2"/>
    </font>
    <font>
      <i/>
      <sz val="11"/>
      <color indexed="8"/>
      <name val="Calibri"/>
      <family val="2"/>
    </font>
    <font>
      <b/>
      <sz val="7"/>
      <name val="Arial Cyr"/>
      <family val="2"/>
    </font>
    <font>
      <b/>
      <sz val="14"/>
      <name val="Arial Cyr"/>
      <family val="2"/>
    </font>
    <font>
      <b/>
      <sz val="14"/>
      <color indexed="9"/>
      <name val="Arial Cyr"/>
      <family val="2"/>
    </font>
    <font>
      <b/>
      <i/>
      <sz val="8"/>
      <color indexed="10"/>
      <name val="Times New Roman"/>
      <family val="1"/>
    </font>
    <font>
      <b/>
      <sz val="8"/>
      <color indexed="10"/>
      <name val="Times New Roman"/>
      <family val="1"/>
    </font>
    <font>
      <sz val="14"/>
      <name val="Arial"/>
      <family val="2"/>
    </font>
    <font>
      <sz val="14"/>
      <name val="Arial Cyr"/>
      <family val="0"/>
    </font>
    <font>
      <vertAlign val="superscript"/>
      <sz val="8"/>
      <name val="Arial Cyr"/>
      <family val="0"/>
    </font>
    <font>
      <sz val="10"/>
      <name val="Calibri"/>
      <family val="2"/>
    </font>
    <font>
      <vertAlign val="superscript"/>
      <sz val="12"/>
      <name val="Arial Cyr"/>
      <family val="0"/>
    </font>
    <font>
      <b/>
      <sz val="20"/>
      <name val="Arial Cyr"/>
      <family val="0"/>
    </font>
    <font>
      <b/>
      <sz val="10"/>
      <color indexed="13"/>
      <name val="Arial Cyr"/>
      <family val="2"/>
    </font>
    <font>
      <sz val="16"/>
      <color indexed="10"/>
      <name val="Arial Cyr"/>
      <family val="0"/>
    </font>
    <font>
      <sz val="12"/>
      <color indexed="8"/>
      <name val="Arial Cyr"/>
      <family val="0"/>
    </font>
    <font>
      <sz val="10"/>
      <color indexed="8"/>
      <name val="Arial Cyr"/>
      <family val="0"/>
    </font>
    <font>
      <b/>
      <sz val="8"/>
      <color indexed="10"/>
      <name val="Arial Cyr"/>
      <family val="0"/>
    </font>
    <font>
      <vertAlign val="superscript"/>
      <sz val="10"/>
      <name val="Arial Cyr"/>
      <family val="0"/>
    </font>
    <font>
      <sz val="10"/>
      <color indexed="10"/>
      <name val="Arial Cyr"/>
      <family val="2"/>
    </font>
    <font>
      <sz val="8"/>
      <name val="Segoe UI"/>
      <family val="2"/>
    </font>
    <font>
      <sz val="14"/>
      <color indexed="8"/>
      <name val="Calibri"/>
      <family val="0"/>
    </font>
    <font>
      <sz val="11"/>
      <color theme="1"/>
      <name val="Calibri"/>
      <family val="2"/>
    </font>
    <font>
      <b/>
      <sz val="8"/>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color indexed="8"/>
      </left>
      <right style="thin"/>
      <top>
        <color indexed="63"/>
      </top>
      <bottom style="hair">
        <color indexed="8"/>
      </bottom>
    </border>
    <border>
      <left>
        <color indexed="63"/>
      </left>
      <right style="thin"/>
      <top>
        <color indexed="63"/>
      </top>
      <bottom style="thin"/>
    </border>
    <border>
      <left>
        <color indexed="63"/>
      </left>
      <right style="thin"/>
      <top style="thin"/>
      <bottom style="hair">
        <color indexed="8"/>
      </bottom>
    </border>
    <border>
      <left style="thin">
        <color indexed="8"/>
      </left>
      <right style="thin"/>
      <top style="thin"/>
      <bottom style="hair">
        <color indexed="8"/>
      </bottom>
    </border>
    <border>
      <left>
        <color indexed="63"/>
      </left>
      <right>
        <color indexed="63"/>
      </right>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thin"/>
      <bottom style="hair"/>
    </border>
    <border>
      <left style="thin"/>
      <right style="thin"/>
      <top style="thin"/>
      <bottom style="hair">
        <color indexed="8"/>
      </bottom>
    </border>
    <border>
      <left style="thin"/>
      <right>
        <color indexed="63"/>
      </right>
      <top style="thin"/>
      <bottom style="hair">
        <color indexed="8"/>
      </bottom>
    </border>
    <border>
      <left>
        <color indexed="63"/>
      </left>
      <right style="medium"/>
      <top>
        <color indexed="63"/>
      </top>
      <bottom style="thin"/>
    </border>
    <border>
      <left style="thin">
        <color indexed="8"/>
      </left>
      <right style="thin"/>
      <top style="hair">
        <color indexed="8"/>
      </top>
      <bottom style="thin"/>
    </border>
    <border>
      <left>
        <color indexed="63"/>
      </left>
      <right style="thin"/>
      <top style="hair">
        <color indexed="8"/>
      </top>
      <bottom style="thin"/>
    </border>
    <border>
      <left style="thin"/>
      <right style="thin"/>
      <top style="hair">
        <color indexed="8"/>
      </top>
      <bottom style="thin"/>
    </border>
    <border>
      <left style="thin"/>
      <right>
        <color indexed="63"/>
      </right>
      <top style="hair">
        <color indexed="8"/>
      </top>
      <bottom style="thin"/>
    </border>
    <border>
      <left>
        <color indexed="63"/>
      </left>
      <right style="thin"/>
      <top>
        <color indexed="63"/>
      </top>
      <bottom style="hair">
        <color indexed="8"/>
      </bottom>
    </border>
    <border>
      <left style="thin"/>
      <right style="thin"/>
      <top>
        <color indexed="63"/>
      </top>
      <bottom style="hair">
        <color indexed="8"/>
      </bottom>
    </border>
    <border>
      <left style="thin"/>
      <right>
        <color indexed="63"/>
      </right>
      <top>
        <color indexed="63"/>
      </top>
      <bottom style="hair">
        <color indexed="8"/>
      </bottom>
    </border>
    <border>
      <left>
        <color indexed="63"/>
      </left>
      <right>
        <color indexed="63"/>
      </right>
      <top style="hair">
        <color indexed="8"/>
      </top>
      <bottom style="thin"/>
    </border>
    <border>
      <left style="thin"/>
      <right style="thin">
        <color indexed="8"/>
      </right>
      <top style="hair">
        <color indexed="8"/>
      </top>
      <bottom style="thin"/>
    </border>
    <border>
      <left style="medium"/>
      <right style="thin"/>
      <top>
        <color indexed="63"/>
      </top>
      <bottom style="thin"/>
    </border>
    <border>
      <left style="medium"/>
      <right style="thin"/>
      <top>
        <color indexed="63"/>
      </top>
      <bottom style="hair">
        <color indexed="8"/>
      </bottom>
    </border>
    <border>
      <left style="thin">
        <color indexed="8"/>
      </left>
      <right>
        <color indexed="63"/>
      </right>
      <top>
        <color indexed="63"/>
      </top>
      <bottom style="hair">
        <color indexed="8"/>
      </bottom>
    </border>
    <border>
      <left style="thin"/>
      <right style="medium"/>
      <top style="medium"/>
      <bottom style="medium"/>
    </border>
    <border>
      <left style="thin"/>
      <right>
        <color indexed="63"/>
      </right>
      <top style="medium"/>
      <bottom style="medium"/>
    </border>
    <border>
      <left style="medium"/>
      <right style="thin"/>
      <top style="medium"/>
      <bottom style="medium"/>
    </border>
    <border>
      <left style="thin"/>
      <right style="thin"/>
      <top style="thin"/>
      <bottom style="medium"/>
    </border>
    <border>
      <left style="thin"/>
      <right style="thin"/>
      <top style="medium"/>
      <bottom style="thin"/>
    </border>
    <border>
      <left style="thin"/>
      <right style="medium"/>
      <top>
        <color indexed="63"/>
      </top>
      <bottom>
        <color indexed="63"/>
      </bottom>
    </border>
    <border>
      <left style="thin"/>
      <right style="medium"/>
      <top style="medium"/>
      <bottom>
        <color indexed="63"/>
      </bottom>
    </border>
    <border>
      <left style="thin"/>
      <right style="thin"/>
      <top style="hair"/>
      <bottom style="thick"/>
    </border>
    <border>
      <left>
        <color indexed="63"/>
      </left>
      <right style="thin"/>
      <top style="hair"/>
      <bottom style="thick"/>
    </border>
    <border>
      <left>
        <color indexed="63"/>
      </left>
      <right style="medium"/>
      <top>
        <color indexed="63"/>
      </top>
      <bottom style="thick"/>
    </border>
    <border>
      <left>
        <color indexed="63"/>
      </left>
      <right>
        <color indexed="63"/>
      </right>
      <top>
        <color indexed="63"/>
      </top>
      <bottom style="thick"/>
    </border>
    <border>
      <left style="medium"/>
      <right>
        <color indexed="63"/>
      </right>
      <top>
        <color indexed="63"/>
      </top>
      <bottom style="thick"/>
    </border>
    <border>
      <left style="thin"/>
      <right style="thin"/>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style="hair"/>
      <bottom style="thin"/>
    </border>
    <border>
      <left style="thin"/>
      <right style="thin"/>
      <top style="hair"/>
      <bottom style="thin"/>
    </border>
    <border>
      <left>
        <color indexed="63"/>
      </left>
      <right style="thin"/>
      <top style="hair"/>
      <bottom style="thin"/>
    </border>
    <border>
      <left style="medium"/>
      <right>
        <color indexed="63"/>
      </right>
      <top>
        <color indexed="63"/>
      </top>
      <bottom style="thin"/>
    </border>
    <border>
      <left style="thin"/>
      <right>
        <color indexed="63"/>
      </right>
      <top style="thin"/>
      <bottom style="hair"/>
    </border>
    <border>
      <left style="thin"/>
      <right>
        <color indexed="63"/>
      </right>
      <top>
        <color indexed="63"/>
      </top>
      <bottom style="hair"/>
    </border>
    <border>
      <left style="thin"/>
      <right style="thin"/>
      <top>
        <color indexed="63"/>
      </top>
      <bottom style="hair"/>
    </border>
    <border>
      <left/>
      <right style="medium"/>
      <top style="thick"/>
      <bottom>
        <color indexed="63"/>
      </bottom>
    </border>
    <border>
      <left>
        <color indexed="63"/>
      </left>
      <right>
        <color indexed="63"/>
      </right>
      <top style="thick"/>
      <bottom>
        <color indexed="63"/>
      </bottom>
    </border>
    <border>
      <left style="medium"/>
      <right/>
      <top style="thick"/>
      <bottom>
        <color indexed="63"/>
      </bottom>
    </border>
    <border>
      <left>
        <color indexed="63"/>
      </left>
      <right style="thick"/>
      <top style="thick"/>
      <bottom style="thick"/>
    </border>
    <border>
      <left style="medium"/>
      <right style="medium"/>
      <top style="thick"/>
      <bottom style="thick"/>
    </border>
    <border>
      <left style="medium"/>
      <right>
        <color indexed="63"/>
      </right>
      <top style="thick"/>
      <bottom style="thick"/>
    </border>
    <border>
      <left/>
      <right>
        <color indexed="63"/>
      </right>
      <top style="thick"/>
      <bottom style="thick"/>
    </border>
    <border>
      <left>
        <color indexed="63"/>
      </left>
      <right style="thin"/>
      <top style="thick"/>
      <bottom style="thick"/>
    </border>
    <border>
      <left style="thin"/>
      <right style="thin"/>
      <top style="thick"/>
      <bottom style="thick"/>
    </border>
    <border>
      <left>
        <color indexed="63"/>
      </left>
      <right style="medium"/>
      <top style="thick"/>
      <bottom style="thick"/>
    </border>
    <border>
      <left style="thin"/>
      <right style="medium"/>
      <top style="thick"/>
      <bottom style="thick"/>
    </border>
    <border>
      <left style="thick"/>
      <right style="thin"/>
      <top style="thick"/>
      <bottom style="thick"/>
    </border>
    <border>
      <left style="thin"/>
      <right>
        <color indexed="63"/>
      </right>
      <top/>
      <bottom style="thick"/>
    </border>
    <border>
      <left style="thin"/>
      <right>
        <color indexed="63"/>
      </right>
      <top style="thin"/>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thin"/>
      <bottom style="thin"/>
    </border>
    <border>
      <left style="medium"/>
      <right style="medium"/>
      <top style="thick"/>
      <bottom style="hair"/>
    </border>
    <border>
      <left style="medium"/>
      <right style="medium"/>
      <top>
        <color indexed="63"/>
      </top>
      <bottom style="thin"/>
    </border>
    <border>
      <left style="medium"/>
      <right style="medium"/>
      <top style="hair"/>
      <bottom style="thin"/>
    </border>
    <border>
      <left style="medium"/>
      <right style="medium"/>
      <top style="thin"/>
      <bottom style="hair"/>
    </border>
    <border>
      <left style="medium"/>
      <right style="medium"/>
      <top style="hair"/>
      <bottom style="thick"/>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color indexed="63"/>
      </left>
      <right>
        <color indexed="63"/>
      </right>
      <top>
        <color indexed="63"/>
      </top>
      <bottom style="double"/>
    </border>
    <border>
      <left style="medium">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color indexed="63"/>
      </right>
      <top style="medium"/>
      <bottom style="thin">
        <color indexed="8"/>
      </bottom>
    </border>
    <border>
      <left style="medium"/>
      <right style="thin">
        <color indexed="8"/>
      </right>
      <top style="medium"/>
      <bottom style="medium"/>
    </border>
    <border>
      <left>
        <color indexed="63"/>
      </left>
      <right>
        <color indexed="63"/>
      </right>
      <top style="medium"/>
      <bottom style="medium"/>
    </border>
    <border>
      <left style="thin">
        <color indexed="8"/>
      </left>
      <right style="thin">
        <color indexed="8"/>
      </right>
      <top style="medium"/>
      <bottom style="mediu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style="thin"/>
    </border>
    <border>
      <left>
        <color indexed="63"/>
      </left>
      <right>
        <color indexed="63"/>
      </right>
      <top style="thin">
        <color indexed="8"/>
      </top>
      <bottom style="thin">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style="thin"/>
      <right style="thin"/>
      <top style="medium"/>
      <bottom>
        <color indexed="63"/>
      </bottom>
    </border>
    <border>
      <left style="thin"/>
      <right style="medium"/>
      <top style="medium"/>
      <bottom style="thin"/>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color indexed="8"/>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medium"/>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style="medium"/>
    </border>
    <border>
      <left>
        <color indexed="63"/>
      </left>
      <right>
        <color indexed="63"/>
      </right>
      <top style="thin"/>
      <bottom style="medium"/>
    </border>
    <border>
      <left style="medium"/>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style="medium"/>
      <top style="medium"/>
      <bottom style="thin"/>
    </border>
    <border>
      <left style="medium"/>
      <right style="medium"/>
      <top style="thin"/>
      <bottom>
        <color indexed="63"/>
      </bottom>
    </border>
    <border>
      <left style="thick"/>
      <right style="thin"/>
      <top>
        <color indexed="63"/>
      </top>
      <bottom/>
    </border>
    <border>
      <left style="thick"/>
      <right style="thin"/>
      <top>
        <color indexed="63"/>
      </top>
      <bottom style="thin"/>
    </border>
    <border>
      <left style="medium"/>
      <right style="thick"/>
      <top style="thick"/>
      <bottom>
        <color indexed="63"/>
      </bottom>
    </border>
    <border>
      <left style="medium"/>
      <right style="thick"/>
      <top>
        <color indexed="63"/>
      </top>
      <bottom style="thin"/>
    </border>
    <border>
      <left style="thick"/>
      <right style="thin"/>
      <top style="thin"/>
      <bottom>
        <color indexed="63"/>
      </bottom>
    </border>
    <border>
      <left style="medium"/>
      <right style="thick"/>
      <top style="thin"/>
      <bottom>
        <color indexed="63"/>
      </bottom>
    </border>
    <border>
      <left style="thick"/>
      <right style="thin"/>
      <top/>
      <bottom style="thick"/>
    </border>
    <border>
      <left style="thin"/>
      <right style="thin"/>
      <top>
        <color indexed="63"/>
      </top>
      <bottom style="thick"/>
    </border>
    <border>
      <left style="thin"/>
      <right style="medium"/>
      <top>
        <color indexed="63"/>
      </top>
      <bottom style="thick"/>
    </border>
    <border>
      <left style="medium"/>
      <right style="thick"/>
      <top>
        <color indexed="63"/>
      </top>
      <bottom style="thick"/>
    </border>
    <border>
      <left style="thick"/>
      <right style="thin"/>
      <top style="thick"/>
      <bottom>
        <color indexed="63"/>
      </bottom>
    </border>
    <border>
      <left style="thin"/>
      <right style="medium"/>
      <top style="thick"/>
      <bottom>
        <color indexed="63"/>
      </bottom>
    </border>
    <border>
      <left style="medium"/>
      <right style="thin"/>
      <top style="medium"/>
      <bottom>
        <color indexed="63"/>
      </bottom>
    </border>
    <border>
      <left style="thin"/>
      <right/>
      <top/>
      <bottom style="double"/>
    </border>
    <border>
      <left style="thin"/>
      <right style="thin"/>
      <top style="double"/>
      <bottom>
        <color indexed="63"/>
      </bottom>
    </border>
    <border>
      <left style="thin"/>
      <right style="thin"/>
      <top/>
      <bottom style="double"/>
    </border>
    <border>
      <left>
        <color indexed="63"/>
      </left>
      <right style="thin"/>
      <top style="double"/>
      <bottom>
        <color indexed="63"/>
      </bottom>
    </border>
    <border>
      <left/>
      <right style="thin"/>
      <top/>
      <bottom style="double"/>
    </border>
  </borders>
  <cellStyleXfs count="169">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1" fillId="4" borderId="1" applyNumberFormat="0" applyFont="0" applyAlignment="0" applyProtection="0"/>
    <xf numFmtId="0" fontId="15" fillId="9" borderId="0" applyNumberFormat="0" applyBorder="0" applyAlignment="0" applyProtection="0"/>
    <xf numFmtId="0" fontId="83" fillId="5" borderId="1" applyNumberFormat="0" applyAlignment="0" applyProtection="0"/>
    <xf numFmtId="0" fontId="83" fillId="5" borderId="1" applyNumberFormat="0" applyAlignment="0" applyProtection="0"/>
    <xf numFmtId="0" fontId="84"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85" fillId="11" borderId="0" applyNumberFormat="0" applyBorder="0" applyAlignment="0" applyProtection="0"/>
    <xf numFmtId="0" fontId="85" fillId="11" borderId="0" applyNumberFormat="0" applyBorder="0" applyAlignment="0" applyProtection="0"/>
    <xf numFmtId="0" fontId="16" fillId="0" borderId="0" applyNumberFormat="0" applyFill="0" applyBorder="0" applyAlignment="0" applyProtection="0"/>
    <xf numFmtId="0" fontId="82" fillId="25" borderId="0" applyNumberFormat="0" applyBorder="0" applyAlignment="0" applyProtection="0"/>
    <xf numFmtId="0" fontId="82" fillId="19" borderId="0" applyNumberFormat="0" applyBorder="0" applyAlignment="0" applyProtection="0"/>
    <xf numFmtId="0" fontId="82" fillId="14" borderId="0" applyNumberFormat="0" applyBorder="0" applyAlignment="0" applyProtection="0"/>
    <xf numFmtId="0" fontId="82" fillId="26" borderId="0" applyNumberFormat="0" applyBorder="0" applyAlignment="0" applyProtection="0"/>
    <xf numFmtId="0" fontId="82" fillId="18" borderId="0" applyNumberFormat="0" applyBorder="0" applyAlignment="0" applyProtection="0"/>
    <xf numFmtId="0" fontId="82" fillId="27" borderId="0" applyNumberFormat="0" applyBorder="0" applyAlignment="0" applyProtection="0"/>
    <xf numFmtId="0" fontId="86" fillId="0" borderId="0" applyNumberFormat="0" applyFill="0" applyBorder="0" applyAlignment="0" applyProtection="0"/>
    <xf numFmtId="0" fontId="82" fillId="25" borderId="0" applyNumberFormat="0" applyBorder="0" applyAlignment="0" applyProtection="0"/>
    <xf numFmtId="0" fontId="82" fillId="19" borderId="0" applyNumberFormat="0" applyBorder="0" applyAlignment="0" applyProtection="0"/>
    <xf numFmtId="0" fontId="82" fillId="14" borderId="0" applyNumberFormat="0" applyBorder="0" applyAlignment="0" applyProtection="0"/>
    <xf numFmtId="0" fontId="82" fillId="26" borderId="0" applyNumberFormat="0" applyBorder="0" applyAlignment="0" applyProtection="0"/>
    <xf numFmtId="0" fontId="82" fillId="18" borderId="0" applyNumberFormat="0" applyBorder="0" applyAlignment="0" applyProtection="0"/>
    <xf numFmtId="0" fontId="82" fillId="27" borderId="0" applyNumberFormat="0" applyBorder="0" applyAlignment="0" applyProtection="0"/>
    <xf numFmtId="0" fontId="86"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87" fillId="3" borderId="1" applyNumberFormat="0" applyAlignment="0" applyProtection="0"/>
    <xf numFmtId="0" fontId="2" fillId="7" borderId="2" applyNumberFormat="0" applyAlignment="0" applyProtection="0"/>
    <xf numFmtId="0" fontId="88" fillId="15" borderId="7" applyNumberFormat="0" applyAlignment="0" applyProtection="0"/>
    <xf numFmtId="0" fontId="89" fillId="0" borderId="8" applyNumberFormat="0" applyFill="0" applyAlignment="0" applyProtection="0"/>
    <xf numFmtId="0" fontId="89" fillId="0" borderId="8" applyNumberFormat="0" applyFill="0" applyAlignment="0" applyProtection="0"/>
    <xf numFmtId="0" fontId="17" fillId="0" borderId="9" applyNumberFormat="0" applyFill="0" applyAlignment="0" applyProtection="0"/>
    <xf numFmtId="0" fontId="90"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1" fillId="0" borderId="0" applyNumberFormat="0" applyFill="0" applyBorder="0" applyAlignment="0" applyProtection="0"/>
    <xf numFmtId="0" fontId="92" fillId="0" borderId="11" applyNumberFormat="0" applyFill="0" applyAlignment="0" applyProtection="0"/>
    <xf numFmtId="0" fontId="93" fillId="0" borderId="12" applyNumberFormat="0" applyFill="0" applyAlignment="0" applyProtection="0"/>
    <xf numFmtId="0" fontId="94" fillId="0" borderId="13" applyNumberFormat="0" applyFill="0" applyAlignment="0" applyProtection="0"/>
    <xf numFmtId="0" fontId="94" fillId="0" borderId="0" applyNumberFormat="0" applyFill="0" applyBorder="0" applyAlignment="0" applyProtection="0"/>
    <xf numFmtId="0" fontId="95"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95" fillId="5" borderId="16" applyNumberFormat="0" applyAlignment="0" applyProtection="0"/>
    <xf numFmtId="0" fontId="96"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3" fillId="0" borderId="0">
      <alignment/>
      <protection/>
    </xf>
    <xf numFmtId="0" fontId="13" fillId="0" borderId="0">
      <alignment/>
      <protection/>
    </xf>
    <xf numFmtId="0" fontId="41" fillId="0" borderId="0">
      <alignment/>
      <protection/>
    </xf>
    <xf numFmtId="0" fontId="41" fillId="0" borderId="0">
      <alignment/>
      <protection/>
    </xf>
    <xf numFmtId="0" fontId="41" fillId="0" borderId="0">
      <alignment/>
      <protection/>
    </xf>
    <xf numFmtId="0" fontId="13" fillId="0" borderId="0">
      <alignment/>
      <protection/>
    </xf>
    <xf numFmtId="0" fontId="13" fillId="0" borderId="0">
      <alignment/>
      <protection/>
    </xf>
    <xf numFmtId="0" fontId="41" fillId="0" borderId="0">
      <alignment/>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0" fillId="10" borderId="0" applyNumberFormat="0" applyBorder="0" applyAlignment="0" applyProtection="0"/>
  </cellStyleXfs>
  <cellXfs count="2403">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Border="1" applyAlignment="1">
      <alignment vertical="center" wrapText="1"/>
      <protection/>
    </xf>
    <xf numFmtId="0" fontId="13" fillId="0" borderId="0" xfId="145" applyNumberFormat="1" applyFont="1" applyBorder="1" applyAlignment="1" applyProtection="1">
      <alignmen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0" xfId="145" applyNumberFormat="1" applyBorder="1" applyAlignment="1">
      <alignment wrapText="1"/>
      <protection/>
    </xf>
    <xf numFmtId="0" fontId="13" fillId="0" borderId="17" xfId="145" applyNumberFormat="1" applyFont="1" applyFill="1" applyBorder="1" applyAlignment="1">
      <alignment wrapText="1"/>
      <protection/>
    </xf>
    <xf numFmtId="0" fontId="13" fillId="0" borderId="17"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7"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7"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26" fillId="0" borderId="0" xfId="145" applyNumberFormat="1" applyFont="1" applyFill="1" applyBorder="1" applyAlignment="1">
      <alignment horizontal="center" vertical="center" shrinkToFit="1"/>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Alignment="1">
      <alignment vertical="center"/>
      <protection/>
    </xf>
    <xf numFmtId="0" fontId="13" fillId="0" borderId="0" xfId="145" applyFont="1" applyFill="1" applyAlignment="1">
      <alignment horizontal="center" vertical="center" wrapText="1"/>
      <protection/>
    </xf>
    <xf numFmtId="0" fontId="13" fillId="0" borderId="0" xfId="145" applyNumberFormat="1" applyFont="1" applyFill="1" applyBorder="1" applyAlignment="1">
      <alignment/>
      <protection/>
    </xf>
    <xf numFmtId="0" fontId="25" fillId="0" borderId="0" xfId="145" applyFont="1" applyFill="1" applyAlignment="1">
      <alignment horizontal="center" vertical="center" shrinkToFit="1"/>
      <protection/>
    </xf>
    <xf numFmtId="0" fontId="30"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2"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49" fontId="32" fillId="0" borderId="0" xfId="145" applyNumberFormat="1" applyFont="1" applyFill="1" applyBorder="1" applyAlignment="1">
      <alignment horizontal="center" vertical="center" wrapText="1"/>
      <protection/>
    </xf>
    <xf numFmtId="0" fontId="13" fillId="0" borderId="18" xfId="145" applyFill="1" applyBorder="1" applyAlignment="1">
      <alignment horizontal="center" vertical="center" wrapText="1"/>
      <protection/>
    </xf>
    <xf numFmtId="0" fontId="32" fillId="0" borderId="0" xfId="145" applyFont="1" applyFill="1" applyAlignment="1">
      <alignment horizontal="center" vertical="center" wrapTex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33" fillId="0" borderId="19"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0"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left" vertical="center" shrinkToFit="1"/>
      <protection/>
    </xf>
    <xf numFmtId="0" fontId="33" fillId="0" borderId="17" xfId="145" applyNumberFormat="1" applyFont="1" applyFill="1" applyBorder="1" applyAlignment="1" applyProtection="1">
      <alignment horizontal="center" shrinkToFit="1"/>
      <protection locked="0"/>
    </xf>
    <xf numFmtId="0" fontId="26" fillId="0" borderId="17"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7" xfId="145" applyNumberFormat="1" applyFont="1" applyFill="1" applyBorder="1" applyAlignment="1" applyProtection="1">
      <alignment horizontal="center" shrinkToFit="1"/>
      <protection/>
    </xf>
    <xf numFmtId="0" fontId="26" fillId="0" borderId="21" xfId="145" applyNumberFormat="1" applyFont="1" applyFill="1" applyBorder="1" applyAlignment="1" applyProtection="1">
      <alignment horizontal="left" vertical="center" shrinkToFit="1"/>
      <protection/>
    </xf>
    <xf numFmtId="0" fontId="33" fillId="0" borderId="17"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0"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0"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2" xfId="145" applyFont="1" applyFill="1" applyBorder="1" applyAlignment="1">
      <alignment horizontal="center" vertical="center" wrapText="1"/>
      <protection/>
    </xf>
    <xf numFmtId="0" fontId="13" fillId="0" borderId="22" xfId="145" applyFont="1" applyFill="1" applyBorder="1" applyAlignment="1" applyProtection="1">
      <alignment horizontal="center" vertical="center" shrinkToFit="1"/>
      <protection/>
    </xf>
    <xf numFmtId="0" fontId="13" fillId="0" borderId="23" xfId="145" applyFont="1" applyFill="1" applyBorder="1" applyAlignment="1">
      <alignment horizontal="center" vertical="center" wrapText="1"/>
      <protection/>
    </xf>
    <xf numFmtId="0" fontId="13" fillId="0" borderId="23" xfId="145" applyFont="1" applyFill="1" applyBorder="1" applyAlignment="1" applyProtection="1">
      <alignment horizontal="center" vertical="center" shrinkToFit="1"/>
      <protection/>
    </xf>
    <xf numFmtId="0" fontId="33"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0"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24" xfId="145" applyNumberFormat="1" applyFont="1" applyFill="1" applyBorder="1" applyAlignment="1">
      <alignment horizontal="center" shrinkToFit="1"/>
      <protection/>
    </xf>
    <xf numFmtId="0" fontId="34"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Alignment="1">
      <alignment vertical="center" shrinkToFit="1"/>
      <protection/>
    </xf>
    <xf numFmtId="49"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22" fillId="0" borderId="0" xfId="145" applyFont="1" applyFill="1" applyBorder="1" applyAlignment="1">
      <alignment horizontal="center" vertical="center" shrinkToFit="1"/>
      <protection/>
    </xf>
    <xf numFmtId="0" fontId="13" fillId="0" borderId="0" xfId="145" applyFont="1" applyAlignment="1">
      <alignment vertical="center" wrapText="1"/>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Border="1" applyAlignment="1">
      <alignment/>
      <protection/>
    </xf>
    <xf numFmtId="0" fontId="25" fillId="0" borderId="0" xfId="145" applyNumberFormat="1" applyFont="1" applyBorder="1" applyAlignment="1">
      <alignment/>
      <protection/>
    </xf>
    <xf numFmtId="0" fontId="25" fillId="0" borderId="0" xfId="145" applyFont="1" applyAlignment="1">
      <alignment horizontal="center" vertical="center"/>
      <protection/>
    </xf>
    <xf numFmtId="0" fontId="25" fillId="0" borderId="0" xfId="145" applyNumberFormat="1" applyFont="1" applyBorder="1" applyAlignment="1">
      <alignment vertical="center"/>
      <protection/>
    </xf>
    <xf numFmtId="0" fontId="32" fillId="0" borderId="0" xfId="145" applyFont="1" applyAlignment="1">
      <alignment horizontal="center" vertical="center" wrapTex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left" shrinkToFit="1"/>
      <protection/>
    </xf>
    <xf numFmtId="0" fontId="13" fillId="0" borderId="0" xfId="145" applyFont="1" applyBorder="1" applyAlignment="1">
      <alignment vertical="center" wrapText="1"/>
      <protection/>
    </xf>
    <xf numFmtId="0" fontId="13" fillId="0" borderId="0" xfId="145" applyNumberFormat="1" applyFont="1" applyBorder="1" applyAlignment="1">
      <alignment vertical="center" shrinkToFit="1"/>
      <protection/>
    </xf>
    <xf numFmtId="0" fontId="13" fillId="0" borderId="0" xfId="145" applyFont="1" applyAlignment="1">
      <alignment vertical="center" shrinkToFit="1"/>
      <protection/>
    </xf>
    <xf numFmtId="0" fontId="13" fillId="0" borderId="18" xfId="145" applyNumberFormat="1" applyFont="1" applyBorder="1" applyAlignment="1">
      <alignment vertical="center" wrapText="1"/>
      <protection/>
    </xf>
    <xf numFmtId="0" fontId="28" fillId="0" borderId="0" xfId="145" applyNumberFormat="1" applyFont="1" applyFill="1" applyBorder="1" applyAlignment="1" applyProtection="1">
      <alignment horizontal="left" shrinkToFit="1"/>
      <protection locked="0"/>
    </xf>
    <xf numFmtId="0" fontId="13" fillId="0" borderId="0" xfId="145" applyAlignment="1">
      <alignment horizontal="center" vertical="center"/>
      <protection/>
    </xf>
    <xf numFmtId="0" fontId="13" fillId="0" borderId="0" xfId="145" applyAlignment="1">
      <alignment vertical="center"/>
      <protection/>
    </xf>
    <xf numFmtId="0" fontId="13" fillId="0" borderId="0" xfId="145" applyBorder="1" applyAlignment="1">
      <alignment horizontal="center" vertical="center"/>
      <protection/>
    </xf>
    <xf numFmtId="49" fontId="13" fillId="0" borderId="0" xfId="145" applyNumberFormat="1" applyFont="1" applyFill="1" applyBorder="1">
      <alignment/>
      <protection/>
    </xf>
    <xf numFmtId="49" fontId="24" fillId="0" borderId="0" xfId="145" applyNumberFormat="1" applyFont="1" applyFill="1" applyBorder="1">
      <alignment/>
      <protection/>
    </xf>
    <xf numFmtId="49" fontId="13" fillId="0" borderId="0" xfId="145" applyNumberFormat="1" applyFont="1" applyFill="1" applyBorder="1" applyAlignment="1">
      <alignment vertical="center"/>
      <protection/>
    </xf>
    <xf numFmtId="49" fontId="39"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0" fontId="13" fillId="0" borderId="0" xfId="145" applyNumberFormat="1" applyFont="1" applyBorder="1" applyAlignment="1">
      <alignment horizontal="center" vertical="center" shrinkToFit="1"/>
      <protection/>
    </xf>
    <xf numFmtId="49" fontId="32" fillId="0" borderId="0" xfId="145" applyNumberFormat="1" applyFont="1" applyFill="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13" fillId="0" borderId="0" xfId="145" applyAlignment="1">
      <alignment vertical="top"/>
      <protection/>
    </xf>
    <xf numFmtId="0" fontId="13" fillId="0" borderId="0" xfId="145" applyBorder="1" applyAlignment="1">
      <alignment/>
      <protection/>
    </xf>
    <xf numFmtId="0" fontId="13" fillId="0" borderId="0" xfId="145" applyBorder="1">
      <alignment/>
      <protection/>
    </xf>
    <xf numFmtId="0" fontId="13" fillId="0" borderId="0" xfId="145" applyBorder="1" applyAlignment="1">
      <alignment horizontal="center"/>
      <protection/>
    </xf>
    <xf numFmtId="0" fontId="13" fillId="0" borderId="0" xfId="145" applyBorder="1" applyAlignment="1">
      <alignment horizontal="left" vertical="center"/>
      <protection/>
    </xf>
    <xf numFmtId="0" fontId="13" fillId="0" borderId="0" xfId="145" applyAlignment="1">
      <alignment/>
      <protection/>
    </xf>
    <xf numFmtId="0" fontId="41" fillId="0" borderId="25" xfId="156" applyFont="1" applyFill="1" applyBorder="1" applyAlignment="1" applyProtection="1">
      <alignment horizontal="center" shrinkToFit="1"/>
      <protection/>
    </xf>
    <xf numFmtId="0" fontId="41" fillId="0" borderId="26" xfId="156" applyFont="1" applyFill="1" applyBorder="1" applyAlignment="1" applyProtection="1">
      <alignment horizontal="center" vertical="top" shrinkToFit="1"/>
      <protection/>
    </xf>
    <xf numFmtId="0" fontId="41" fillId="0" borderId="27" xfId="156" applyFont="1" applyFill="1" applyBorder="1" applyAlignment="1" applyProtection="1">
      <alignment horizontal="center" shrinkToFit="1"/>
      <protection/>
    </xf>
    <xf numFmtId="0" fontId="41" fillId="0" borderId="28" xfId="156" applyFont="1" applyFill="1" applyBorder="1" applyAlignment="1" applyProtection="1">
      <alignment horizontal="center" shrinkToFit="1"/>
      <protection/>
    </xf>
    <xf numFmtId="0" fontId="13" fillId="0" borderId="0" xfId="145" applyFont="1" applyFill="1" applyBorder="1" applyAlignment="1" applyProtection="1">
      <alignment horizontal="center" vertical="center" shrinkToFit="1"/>
      <protection locked="0"/>
    </xf>
    <xf numFmtId="0" fontId="56" fillId="0" borderId="24" xfId="0" applyFont="1" applyBorder="1" applyAlignment="1">
      <alignment horizontal="left" vertical="center"/>
    </xf>
    <xf numFmtId="0" fontId="25" fillId="0" borderId="0" xfId="145" applyFont="1" applyBorder="1" applyAlignment="1">
      <alignment horizontal="center" vertical="center"/>
      <protection/>
    </xf>
    <xf numFmtId="0" fontId="50" fillId="0" borderId="0" xfId="145" applyFont="1" applyAlignment="1">
      <alignment horizontal="center" vertical="top" wrapText="1"/>
      <protection/>
    </xf>
    <xf numFmtId="0" fontId="50" fillId="0" borderId="0" xfId="145" applyFont="1" applyBorder="1" applyAlignment="1">
      <alignment vertical="center" wrapText="1"/>
      <protection/>
    </xf>
    <xf numFmtId="0" fontId="37"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0" xfId="145" applyBorder="1" applyAlignment="1">
      <alignment horizontal="center" vertical="center"/>
      <protection/>
    </xf>
    <xf numFmtId="0" fontId="25" fillId="0" borderId="18" xfId="145" applyFont="1" applyBorder="1" applyAlignment="1">
      <alignment horizontal="center" vertical="center"/>
      <protection/>
    </xf>
    <xf numFmtId="0" fontId="13" fillId="0" borderId="17" xfId="145" applyBorder="1" applyAlignment="1">
      <alignment horizontal="center" vertical="center"/>
      <protection/>
    </xf>
    <xf numFmtId="0" fontId="26" fillId="0" borderId="0" xfId="145" applyFont="1" applyBorder="1" applyAlignment="1">
      <alignment horizontal="left" vertical="center"/>
      <protection/>
    </xf>
    <xf numFmtId="0" fontId="13" fillId="0" borderId="29" xfId="145" applyBorder="1" applyAlignment="1">
      <alignment horizontal="center" vertical="center"/>
      <protection/>
    </xf>
    <xf numFmtId="0" fontId="13" fillId="0" borderId="29" xfId="145" applyBorder="1">
      <alignment/>
      <protection/>
    </xf>
    <xf numFmtId="0" fontId="41" fillId="0" borderId="0" xfId="145" applyFont="1" applyAlignment="1">
      <alignment horizontal="left" wrapText="1"/>
      <protection/>
    </xf>
    <xf numFmtId="0" fontId="19" fillId="0" borderId="0" xfId="0" applyFont="1" applyAlignment="1">
      <alignment/>
    </xf>
    <xf numFmtId="0" fontId="48" fillId="0" borderId="0" xfId="145" applyFont="1" applyAlignment="1">
      <alignment horizontal="center" vertical="center"/>
      <protection/>
    </xf>
    <xf numFmtId="0" fontId="19" fillId="0" borderId="0" xfId="0" applyFont="1" applyBorder="1" applyAlignment="1">
      <alignment/>
    </xf>
    <xf numFmtId="0" fontId="48" fillId="0" borderId="0" xfId="145" applyFont="1" applyBorder="1" applyAlignment="1">
      <alignment horizontal="center" vertical="center"/>
      <protection/>
    </xf>
    <xf numFmtId="0" fontId="41" fillId="0" borderId="0" xfId="145" applyFont="1" applyBorder="1" applyAlignment="1">
      <alignment/>
      <protection/>
    </xf>
    <xf numFmtId="0" fontId="47" fillId="0" borderId="0" xfId="145" applyFont="1" applyBorder="1" applyAlignment="1">
      <alignment/>
      <protection/>
    </xf>
    <xf numFmtId="0" fontId="47" fillId="0" borderId="0" xfId="145" applyFont="1" applyFill="1" applyBorder="1" applyAlignment="1">
      <alignment/>
      <protection/>
    </xf>
    <xf numFmtId="0" fontId="41" fillId="0" borderId="0" xfId="145" applyFont="1" applyBorder="1">
      <alignment/>
      <protection/>
    </xf>
    <xf numFmtId="0" fontId="54" fillId="0" borderId="0" xfId="145" applyFont="1" applyBorder="1" applyAlignment="1">
      <alignment/>
      <protection/>
    </xf>
    <xf numFmtId="0" fontId="55" fillId="0" borderId="0" xfId="145" applyFont="1" applyBorder="1" applyAlignment="1">
      <alignment horizontal="right"/>
      <protection/>
    </xf>
    <xf numFmtId="0" fontId="47" fillId="0" borderId="0" xfId="145" applyFont="1" applyBorder="1">
      <alignment/>
      <protection/>
    </xf>
    <xf numFmtId="0" fontId="47" fillId="0" borderId="0" xfId="145" applyFont="1" applyBorder="1" applyAlignment="1">
      <alignment vertical="center"/>
      <protection/>
    </xf>
    <xf numFmtId="0" fontId="47" fillId="0" borderId="0" xfId="145" applyFont="1" applyBorder="1" applyAlignment="1">
      <alignment horizontal="center" vertical="center"/>
      <protection/>
    </xf>
    <xf numFmtId="0" fontId="56" fillId="0" borderId="0" xfId="0" applyFont="1" applyAlignment="1">
      <alignment/>
    </xf>
    <xf numFmtId="0" fontId="56" fillId="0" borderId="18" xfId="0" applyFont="1" applyBorder="1" applyAlignment="1" applyProtection="1">
      <alignment/>
      <protection/>
    </xf>
    <xf numFmtId="0" fontId="56" fillId="0" borderId="18" xfId="0" applyFont="1" applyBorder="1" applyAlignment="1" applyProtection="1">
      <alignment/>
      <protection/>
    </xf>
    <xf numFmtId="0" fontId="56" fillId="0" borderId="0" xfId="0" applyFont="1" applyBorder="1" applyAlignment="1">
      <alignment/>
    </xf>
    <xf numFmtId="0" fontId="56" fillId="0" borderId="24" xfId="0" applyFont="1" applyBorder="1" applyAlignment="1">
      <alignment vertical="center"/>
    </xf>
    <xf numFmtId="0" fontId="56" fillId="0" borderId="0" xfId="0" applyFont="1" applyAlignment="1">
      <alignment vertical="center"/>
    </xf>
    <xf numFmtId="0" fontId="56" fillId="0" borderId="18" xfId="0" applyFont="1" applyBorder="1" applyAlignment="1">
      <alignment vertical="center"/>
    </xf>
    <xf numFmtId="0" fontId="56" fillId="0" borderId="0" xfId="0" applyFont="1" applyAlignment="1">
      <alignment vertical="center" wrapText="1"/>
    </xf>
    <xf numFmtId="0" fontId="56" fillId="0" borderId="24" xfId="0" applyFont="1" applyBorder="1" applyAlignment="1" applyProtection="1">
      <alignment horizontal="center" vertical="center" wrapText="1"/>
      <protection/>
    </xf>
    <xf numFmtId="0" fontId="56" fillId="0" borderId="0" xfId="0" applyFont="1" applyBorder="1" applyAlignment="1" applyProtection="1">
      <alignment horizontal="center"/>
      <protection/>
    </xf>
    <xf numFmtId="0" fontId="58" fillId="0" borderId="0" xfId="0" applyFont="1" applyBorder="1" applyAlignment="1" applyProtection="1">
      <alignment horizontal="center"/>
      <protection/>
    </xf>
    <xf numFmtId="3" fontId="58" fillId="0" borderId="0" xfId="0" applyNumberFormat="1" applyFont="1" applyBorder="1" applyAlignment="1" applyProtection="1">
      <alignment horizontal="center"/>
      <protection/>
    </xf>
    <xf numFmtId="14" fontId="58" fillId="0" borderId="0" xfId="0" applyNumberFormat="1" applyFont="1" applyBorder="1" applyAlignment="1" applyProtection="1">
      <alignment horizontal="center"/>
      <protection/>
    </xf>
    <xf numFmtId="0" fontId="56" fillId="0" borderId="0" xfId="0" applyFont="1" applyAlignment="1" applyProtection="1">
      <alignment/>
      <protection/>
    </xf>
    <xf numFmtId="0" fontId="60" fillId="0" borderId="0" xfId="0" applyFont="1" applyAlignment="1" applyProtection="1">
      <alignment horizontal="center"/>
      <protection/>
    </xf>
    <xf numFmtId="0" fontId="56" fillId="0" borderId="0" xfId="0" applyFont="1" applyBorder="1" applyAlignment="1">
      <alignment horizontal="left"/>
    </xf>
    <xf numFmtId="0" fontId="56" fillId="0" borderId="24" xfId="0" applyFont="1" applyBorder="1" applyAlignment="1">
      <alignment vertical="center" shrinkToFit="1"/>
    </xf>
    <xf numFmtId="0" fontId="56" fillId="0" borderId="18" xfId="0" applyFont="1" applyBorder="1" applyAlignment="1">
      <alignment vertical="center" shrinkToFit="1"/>
    </xf>
    <xf numFmtId="0" fontId="56" fillId="0" borderId="30" xfId="0" applyFont="1" applyBorder="1" applyAlignment="1">
      <alignment vertical="center"/>
    </xf>
    <xf numFmtId="0" fontId="56" fillId="0" borderId="29" xfId="0" applyFont="1" applyBorder="1" applyAlignment="1">
      <alignment vertical="center"/>
    </xf>
    <xf numFmtId="0" fontId="56" fillId="0" borderId="0" xfId="0" applyFont="1" applyBorder="1" applyAlignment="1">
      <alignment horizontal="left" vertical="center"/>
    </xf>
    <xf numFmtId="0" fontId="58" fillId="0" borderId="0" xfId="0" applyFont="1" applyBorder="1" applyAlignment="1">
      <alignment horizontal="center" vertical="center"/>
    </xf>
    <xf numFmtId="0" fontId="56" fillId="0" borderId="0" xfId="0" applyFont="1" applyBorder="1" applyAlignment="1">
      <alignment vertical="center"/>
    </xf>
    <xf numFmtId="0" fontId="60" fillId="0" borderId="0" xfId="0" applyFont="1" applyBorder="1" applyAlignment="1" applyProtection="1">
      <alignment horizontal="center"/>
      <protection locked="0"/>
    </xf>
    <xf numFmtId="0" fontId="56" fillId="0" borderId="18" xfId="0" applyFont="1" applyBorder="1" applyAlignment="1">
      <alignment/>
    </xf>
    <xf numFmtId="0" fontId="64" fillId="0" borderId="0" xfId="155" applyFont="1">
      <alignment/>
      <protection/>
    </xf>
    <xf numFmtId="0" fontId="65" fillId="0" borderId="0" xfId="155" applyFont="1">
      <alignment/>
      <protection/>
    </xf>
    <xf numFmtId="0" fontId="64" fillId="0" borderId="0" xfId="155" applyFont="1" applyAlignment="1">
      <alignment vertical="center"/>
      <protection/>
    </xf>
    <xf numFmtId="0" fontId="65" fillId="0" borderId="31" xfId="155" applyFont="1" applyFill="1" applyBorder="1" applyAlignment="1">
      <alignment horizontal="center" vertical="center"/>
      <protection/>
    </xf>
    <xf numFmtId="0" fontId="65" fillId="0" borderId="32" xfId="155" applyFont="1" applyFill="1" applyBorder="1" applyAlignment="1">
      <alignment horizontal="center" vertical="center"/>
      <protection/>
    </xf>
    <xf numFmtId="0" fontId="64" fillId="0" borderId="0" xfId="155" applyFont="1" applyFill="1" applyAlignment="1">
      <alignment vertical="center"/>
      <protection/>
    </xf>
    <xf numFmtId="0" fontId="67" fillId="0" borderId="16" xfId="155" applyFont="1" applyBorder="1" applyAlignment="1">
      <alignment vertical="center"/>
      <protection/>
    </xf>
    <xf numFmtId="0" fontId="67" fillId="0" borderId="16" xfId="155" applyFont="1" applyBorder="1" applyAlignment="1" applyProtection="1">
      <alignment horizontal="left" vertical="center"/>
      <protection locked="0"/>
    </xf>
    <xf numFmtId="0" fontId="67" fillId="0" borderId="33" xfId="155" applyFont="1" applyBorder="1" applyAlignment="1">
      <alignment vertical="center"/>
      <protection/>
    </xf>
    <xf numFmtId="0" fontId="67" fillId="0" borderId="33" xfId="155" applyFont="1" applyBorder="1" applyAlignment="1" applyProtection="1">
      <alignment horizontal="left" vertical="center"/>
      <protection locked="0"/>
    </xf>
    <xf numFmtId="0" fontId="67" fillId="0" borderId="34" xfId="155" applyFont="1" applyBorder="1" applyAlignment="1">
      <alignment vertical="center"/>
      <protection/>
    </xf>
    <xf numFmtId="0" fontId="67" fillId="0" borderId="34" xfId="155" applyFont="1" applyBorder="1" applyAlignment="1" applyProtection="1">
      <alignment horizontal="left" vertical="center"/>
      <protection locked="0"/>
    </xf>
    <xf numFmtId="0" fontId="65" fillId="0" borderId="35" xfId="155" applyFont="1" applyFill="1" applyBorder="1" applyAlignment="1">
      <alignment horizontal="center" vertical="center"/>
      <protection/>
    </xf>
    <xf numFmtId="0" fontId="67" fillId="0" borderId="36" xfId="155" applyFont="1" applyBorder="1" applyAlignment="1" applyProtection="1">
      <alignment horizontal="left" vertical="center"/>
      <protection locked="0"/>
    </xf>
    <xf numFmtId="0" fontId="67" fillId="0" borderId="37" xfId="155" applyFont="1" applyBorder="1" applyAlignment="1">
      <alignment vertical="center"/>
      <protection/>
    </xf>
    <xf numFmtId="0" fontId="67" fillId="0" borderId="37" xfId="155" applyFont="1" applyBorder="1" applyAlignment="1" applyProtection="1">
      <alignment horizontal="left" vertical="center"/>
      <protection locked="0"/>
    </xf>
    <xf numFmtId="14" fontId="67" fillId="0" borderId="16" xfId="155" applyNumberFormat="1" applyFont="1" applyBorder="1" applyAlignment="1" applyProtection="1">
      <alignment horizontal="left" vertical="center"/>
      <protection locked="0"/>
    </xf>
    <xf numFmtId="0" fontId="67" fillId="29" borderId="16" xfId="155" applyFont="1" applyFill="1" applyBorder="1" applyAlignment="1">
      <alignment horizontal="center" vertical="center"/>
      <protection/>
    </xf>
    <xf numFmtId="0" fontId="64" fillId="0" borderId="16" xfId="155" applyFont="1" applyBorder="1" applyAlignment="1" applyProtection="1">
      <alignment vertical="center"/>
      <protection locked="0"/>
    </xf>
    <xf numFmtId="0" fontId="62" fillId="0" borderId="0" xfId="134" applyNumberFormat="1" applyFont="1" applyFill="1" applyBorder="1" applyAlignment="1" applyProtection="1">
      <alignment/>
      <protection/>
    </xf>
    <xf numFmtId="0" fontId="41" fillId="0" borderId="0" xfId="155">
      <alignment/>
      <protection/>
    </xf>
    <xf numFmtId="14" fontId="64" fillId="0" borderId="0" xfId="155" applyNumberFormat="1" applyFont="1" applyAlignment="1">
      <alignment horizontal="left"/>
      <protection/>
    </xf>
    <xf numFmtId="0" fontId="56" fillId="0" borderId="24" xfId="0" applyFont="1" applyBorder="1" applyAlignment="1">
      <alignment horizontal="left" vertical="center" wrapText="1"/>
    </xf>
    <xf numFmtId="0" fontId="58" fillId="0" borderId="24" xfId="0" applyFont="1" applyBorder="1" applyAlignment="1" applyProtection="1">
      <alignment horizontal="center" vertical="center" shrinkToFit="1"/>
      <protection locked="0"/>
    </xf>
    <xf numFmtId="0" fontId="56" fillId="0" borderId="24" xfId="0" applyFont="1" applyBorder="1" applyAlignment="1">
      <alignment horizontal="center" vertical="center" shrinkToFit="1"/>
    </xf>
    <xf numFmtId="0" fontId="56" fillId="0" borderId="24" xfId="0" applyFont="1" applyBorder="1" applyAlignment="1" applyProtection="1">
      <alignment horizontal="center" vertical="center" shrinkToFit="1"/>
      <protection locked="0"/>
    </xf>
    <xf numFmtId="0" fontId="5" fillId="0" borderId="24" xfId="133" applyBorder="1" applyAlignment="1" applyProtection="1">
      <alignment horizontal="center" vertical="center" shrinkToFit="1"/>
      <protection locked="0"/>
    </xf>
    <xf numFmtId="0" fontId="58" fillId="0" borderId="24" xfId="0" applyFont="1" applyBorder="1" applyAlignment="1" applyProtection="1">
      <alignment horizontal="left" vertical="center" wrapText="1"/>
      <protection locked="0"/>
    </xf>
    <xf numFmtId="0" fontId="13" fillId="0" borderId="0" xfId="157" applyProtection="1">
      <alignment/>
      <protection/>
    </xf>
    <xf numFmtId="0" fontId="13" fillId="0" borderId="0" xfId="157" applyAlignment="1" applyProtection="1">
      <alignment horizontal="center"/>
      <protection/>
    </xf>
    <xf numFmtId="49" fontId="42" fillId="0" borderId="0" xfId="157" applyNumberFormat="1" applyFont="1" applyAlignment="1" applyProtection="1">
      <alignment vertical="top"/>
      <protection/>
    </xf>
    <xf numFmtId="49" fontId="46" fillId="0" borderId="0" xfId="157" applyNumberFormat="1" applyFont="1" applyFill="1" applyBorder="1" applyAlignment="1" applyProtection="1">
      <alignment horizontal="center" vertical="top"/>
      <protection/>
    </xf>
    <xf numFmtId="0" fontId="13" fillId="0" borderId="0" xfId="157" applyFont="1" applyProtection="1">
      <alignment/>
      <protection/>
    </xf>
    <xf numFmtId="0" fontId="13" fillId="0" borderId="0" xfId="157" applyAlignment="1" applyProtection="1">
      <alignment horizontal="left" shrinkToFit="1"/>
      <protection/>
    </xf>
    <xf numFmtId="0" fontId="13" fillId="0" borderId="0" xfId="157" applyAlignment="1" applyProtection="1">
      <alignment vertical="top" shrinkToFit="1"/>
      <protection/>
    </xf>
    <xf numFmtId="0" fontId="41" fillId="0" borderId="16" xfId="157" applyFont="1" applyFill="1" applyBorder="1" applyAlignment="1" applyProtection="1">
      <alignment vertical="center"/>
      <protection/>
    </xf>
    <xf numFmtId="0" fontId="41" fillId="0" borderId="38" xfId="157" applyFont="1" applyFill="1" applyBorder="1" applyAlignment="1" applyProtection="1">
      <alignment vertical="center" shrinkToFit="1"/>
      <protection/>
    </xf>
    <xf numFmtId="0" fontId="41" fillId="0" borderId="39" xfId="157" applyFont="1" applyFill="1" applyBorder="1" applyAlignment="1" applyProtection="1">
      <alignment horizontal="left" vertical="center" shrinkToFit="1"/>
      <protection/>
    </xf>
    <xf numFmtId="174" fontId="41" fillId="0" borderId="39" xfId="157" applyNumberFormat="1" applyFont="1" applyFill="1" applyBorder="1" applyAlignment="1" applyProtection="1">
      <alignment horizontal="center" vertical="center" shrinkToFit="1"/>
      <protection/>
    </xf>
    <xf numFmtId="0" fontId="41" fillId="0" borderId="39" xfId="157" applyFont="1" applyFill="1" applyBorder="1" applyAlignment="1" applyProtection="1">
      <alignment horizontal="center" vertical="center" shrinkToFit="1"/>
      <protection/>
    </xf>
    <xf numFmtId="0" fontId="41" fillId="0" borderId="16" xfId="157" applyFont="1" applyFill="1" applyBorder="1" applyAlignment="1" applyProtection="1">
      <alignment horizontal="left" vertical="center" shrinkToFit="1"/>
      <protection/>
    </xf>
    <xf numFmtId="174" fontId="41" fillId="0" borderId="16" xfId="157" applyNumberFormat="1" applyFont="1" applyFill="1" applyBorder="1" applyAlignment="1" applyProtection="1">
      <alignment horizontal="center" vertical="center" shrinkToFit="1"/>
      <protection/>
    </xf>
    <xf numFmtId="0" fontId="41" fillId="0" borderId="16" xfId="157" applyFont="1" applyFill="1" applyBorder="1" applyAlignment="1" applyProtection="1">
      <alignment horizontal="center" vertical="center" shrinkToFit="1"/>
      <protection/>
    </xf>
    <xf numFmtId="0" fontId="41" fillId="0" borderId="16" xfId="157" applyFont="1" applyFill="1" applyBorder="1" applyAlignment="1" applyProtection="1">
      <alignment vertical="center" shrinkToFit="1"/>
      <protection/>
    </xf>
    <xf numFmtId="49" fontId="41" fillId="0" borderId="0" xfId="157" applyNumberFormat="1" applyFont="1" applyAlignment="1" applyProtection="1">
      <alignment vertical="top"/>
      <protection/>
    </xf>
    <xf numFmtId="0" fontId="69" fillId="0" borderId="40" xfId="157" applyFont="1" applyFill="1" applyBorder="1" applyAlignment="1" applyProtection="1">
      <alignment horizontal="center" vertical="center" shrinkToFit="1"/>
      <protection/>
    </xf>
    <xf numFmtId="0" fontId="0" fillId="0" borderId="0" xfId="0" applyFont="1" applyAlignment="1">
      <alignment/>
    </xf>
    <xf numFmtId="0" fontId="72" fillId="0" borderId="0" xfId="0" applyFont="1" applyAlignment="1">
      <alignment horizontal="right"/>
    </xf>
    <xf numFmtId="0" fontId="71" fillId="0" borderId="0" xfId="155" applyFont="1" applyAlignment="1">
      <alignment horizontal="right"/>
      <protection/>
    </xf>
    <xf numFmtId="0" fontId="73" fillId="0" borderId="0" xfId="145" applyFont="1" applyAlignment="1">
      <alignment horizontal="right"/>
      <protection/>
    </xf>
    <xf numFmtId="0" fontId="74" fillId="0" borderId="0" xfId="152" applyFont="1" applyBorder="1" applyAlignment="1">
      <alignment horizontal="center"/>
      <protection/>
    </xf>
    <xf numFmtId="0" fontId="74" fillId="0" borderId="17" xfId="152" applyFont="1" applyBorder="1" applyAlignment="1">
      <alignment horizontal="center"/>
      <protection/>
    </xf>
    <xf numFmtId="0" fontId="75" fillId="0" borderId="0" xfId="152" applyFont="1" applyBorder="1" applyAlignment="1">
      <alignment/>
      <protection/>
    </xf>
    <xf numFmtId="0" fontId="75" fillId="0" borderId="0" xfId="152" applyFont="1" applyBorder="1" applyAlignment="1">
      <alignment horizontal="center"/>
      <protection/>
    </xf>
    <xf numFmtId="0" fontId="75" fillId="0" borderId="0" xfId="152" applyFont="1" applyBorder="1">
      <alignment/>
      <protection/>
    </xf>
    <xf numFmtId="0" fontId="13" fillId="0" borderId="0" xfId="152" applyAlignment="1">
      <alignment/>
      <protection/>
    </xf>
    <xf numFmtId="0" fontId="13" fillId="0" borderId="0" xfId="152">
      <alignment/>
      <protection/>
    </xf>
    <xf numFmtId="0" fontId="75" fillId="0" borderId="0" xfId="152" applyFont="1" applyBorder="1">
      <alignment/>
      <protection/>
    </xf>
    <xf numFmtId="0" fontId="75" fillId="0" borderId="17" xfId="152" applyFont="1" applyBorder="1">
      <alignment/>
      <protection/>
    </xf>
    <xf numFmtId="0" fontId="74" fillId="0" borderId="0" xfId="152" applyFont="1" applyBorder="1" applyAlignment="1">
      <alignment horizontal="left"/>
      <protection/>
    </xf>
    <xf numFmtId="0" fontId="75" fillId="0" borderId="0" xfId="152" applyFont="1" applyBorder="1" applyAlignment="1">
      <alignment horizontal="left"/>
      <protection/>
    </xf>
    <xf numFmtId="49" fontId="75" fillId="0" borderId="0" xfId="152" applyNumberFormat="1" applyFont="1" applyBorder="1" applyAlignment="1">
      <alignment horizontal="left"/>
      <protection/>
    </xf>
    <xf numFmtId="0" fontId="13" fillId="0" borderId="0" xfId="152" applyBorder="1" applyAlignment="1">
      <alignment/>
      <protection/>
    </xf>
    <xf numFmtId="0" fontId="74" fillId="0" borderId="0" xfId="152" applyFont="1" applyBorder="1" applyAlignment="1">
      <alignment horizontal="center"/>
      <protection/>
    </xf>
    <xf numFmtId="0" fontId="74" fillId="0" borderId="0" xfId="152" applyFont="1" applyBorder="1">
      <alignment/>
      <protection/>
    </xf>
    <xf numFmtId="0" fontId="75" fillId="0" borderId="0" xfId="152" applyFont="1" applyBorder="1" applyAlignment="1">
      <alignment/>
      <protection/>
    </xf>
    <xf numFmtId="0" fontId="74" fillId="0" borderId="0" xfId="152" applyFont="1" applyBorder="1" applyAlignment="1">
      <alignment/>
      <protection/>
    </xf>
    <xf numFmtId="0" fontId="75" fillId="0" borderId="0" xfId="152" applyFont="1" applyBorder="1" applyAlignment="1">
      <alignment horizontal="right"/>
      <protection/>
    </xf>
    <xf numFmtId="0" fontId="75" fillId="0" borderId="18" xfId="152" applyFont="1" applyBorder="1" applyAlignment="1">
      <alignment/>
      <protection/>
    </xf>
    <xf numFmtId="0" fontId="75" fillId="0" borderId="0" xfId="152" applyFont="1" applyBorder="1" applyAlignment="1">
      <alignment horizontal="right"/>
      <protection/>
    </xf>
    <xf numFmtId="0" fontId="75" fillId="0" borderId="0" xfId="152" applyFont="1" applyBorder="1" applyAlignment="1">
      <alignment horizontal="left"/>
      <protection/>
    </xf>
    <xf numFmtId="0" fontId="75" fillId="0" borderId="18" xfId="152" applyFont="1" applyBorder="1">
      <alignment/>
      <protection/>
    </xf>
    <xf numFmtId="0" fontId="75" fillId="0" borderId="41" xfId="152" applyFont="1" applyBorder="1">
      <alignment/>
      <protection/>
    </xf>
    <xf numFmtId="0" fontId="76" fillId="0" borderId="18" xfId="152" applyFont="1" applyBorder="1" applyAlignment="1">
      <alignment horizontal="left"/>
      <protection/>
    </xf>
    <xf numFmtId="0" fontId="75" fillId="0" borderId="18" xfId="152" applyFont="1" applyBorder="1" applyAlignment="1">
      <alignment horizontal="center"/>
      <protection/>
    </xf>
    <xf numFmtId="0" fontId="75" fillId="0" borderId="18"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2" fillId="0" borderId="0" xfId="157" applyNumberFormat="1" applyFont="1" applyBorder="1" applyAlignment="1" applyProtection="1">
      <alignment vertical="top"/>
      <protection/>
    </xf>
    <xf numFmtId="0" fontId="106" fillId="0" borderId="0" xfId="152" applyFont="1" applyBorder="1" applyAlignment="1">
      <alignment horizontal="left"/>
      <protection/>
    </xf>
    <xf numFmtId="0" fontId="106" fillId="0" borderId="0" xfId="152" applyFont="1" applyBorder="1" applyAlignment="1">
      <alignment horizontal="center"/>
      <protection/>
    </xf>
    <xf numFmtId="0" fontId="74" fillId="30" borderId="0" xfId="152" applyFont="1" applyFill="1" applyBorder="1">
      <alignment/>
      <protection/>
    </xf>
    <xf numFmtId="0" fontId="75" fillId="0" borderId="17" xfId="152" applyFont="1" applyBorder="1" applyAlignment="1">
      <alignment horizontal="left"/>
      <protection/>
    </xf>
    <xf numFmtId="0" fontId="107" fillId="0" borderId="18" xfId="152" applyFont="1" applyBorder="1" applyAlignment="1">
      <alignment/>
      <protection/>
    </xf>
    <xf numFmtId="0" fontId="13" fillId="0" borderId="0" xfId="145" applyFont="1" applyFill="1" applyAlignment="1" applyProtection="1">
      <alignment vertical="center" wrapText="1"/>
      <protection locked="0"/>
    </xf>
    <xf numFmtId="0" fontId="25" fillId="0" borderId="0" xfId="145" applyFont="1" applyBorder="1" applyAlignment="1">
      <alignment horizontal="left" vertical="center"/>
      <protection/>
    </xf>
    <xf numFmtId="0" fontId="56"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56" fillId="0" borderId="0" xfId="0" applyFont="1" applyAlignment="1">
      <alignment/>
    </xf>
    <xf numFmtId="0" fontId="58" fillId="0" borderId="0" xfId="0" applyFont="1" applyBorder="1" applyAlignment="1">
      <alignment/>
    </xf>
    <xf numFmtId="0" fontId="56" fillId="0" borderId="0" xfId="0" applyFont="1" applyBorder="1" applyAlignment="1">
      <alignment/>
    </xf>
    <xf numFmtId="0" fontId="56" fillId="0" borderId="0" xfId="0" applyFont="1" applyAlignment="1" applyProtection="1">
      <alignment horizontal="center"/>
      <protection/>
    </xf>
    <xf numFmtId="0" fontId="56" fillId="0" borderId="0" xfId="0" applyFont="1" applyBorder="1" applyAlignment="1" applyProtection="1">
      <alignment horizontal="left" vertical="center"/>
      <protection/>
    </xf>
    <xf numFmtId="0" fontId="56" fillId="0" borderId="0" xfId="0" applyFont="1" applyAlignment="1" applyProtection="1">
      <alignment vertical="center"/>
      <protection/>
    </xf>
    <xf numFmtId="0" fontId="5" fillId="0" borderId="24" xfId="133" applyBorder="1" applyAlignment="1" applyProtection="1">
      <alignment horizontal="center" vertical="center" shrinkToFit="1"/>
      <protection/>
    </xf>
    <xf numFmtId="0" fontId="58" fillId="0" borderId="24" xfId="0" applyFont="1" applyBorder="1" applyAlignment="1" applyProtection="1">
      <alignment horizontal="center" vertical="center" shrinkToFit="1"/>
      <protection/>
    </xf>
    <xf numFmtId="0" fontId="56" fillId="0" borderId="24" xfId="0" applyFont="1" applyBorder="1" applyAlignment="1" applyProtection="1">
      <alignment horizontal="center" vertical="center" shrinkToFit="1"/>
      <protection/>
    </xf>
    <xf numFmtId="0" fontId="58" fillId="0" borderId="24" xfId="0" applyFont="1" applyBorder="1" applyAlignment="1" applyProtection="1">
      <alignment horizontal="left" vertical="center" wrapText="1"/>
      <protection/>
    </xf>
    <xf numFmtId="0" fontId="56" fillId="0" borderId="24"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47" fillId="0" borderId="26" xfId="145" applyFont="1" applyBorder="1" applyAlignment="1">
      <alignment horizontal="center"/>
      <protection/>
    </xf>
    <xf numFmtId="0" fontId="99" fillId="0" borderId="18" xfId="0" applyFont="1" applyBorder="1" applyAlignment="1">
      <alignment/>
    </xf>
    <xf numFmtId="0" fontId="47" fillId="0" borderId="18" xfId="145" applyFont="1" applyBorder="1" applyAlignment="1">
      <alignment/>
      <protection/>
    </xf>
    <xf numFmtId="0" fontId="47" fillId="0" borderId="18" xfId="145" applyFont="1" applyBorder="1" applyAlignment="1">
      <alignment horizontal="center"/>
      <protection/>
    </xf>
    <xf numFmtId="0" fontId="47" fillId="0" borderId="41" xfId="145" applyFont="1" applyBorder="1" applyAlignment="1">
      <alignment horizontal="center"/>
      <protection/>
    </xf>
    <xf numFmtId="0" fontId="69" fillId="0" borderId="0" xfId="145" applyFont="1" applyBorder="1" applyAlignment="1">
      <alignment vertical="center"/>
      <protection/>
    </xf>
    <xf numFmtId="0" fontId="47" fillId="0" borderId="20" xfId="145" applyFont="1" applyBorder="1" applyAlignment="1">
      <alignment/>
      <protection/>
    </xf>
    <xf numFmtId="0" fontId="99" fillId="0" borderId="0" xfId="0" applyFont="1" applyBorder="1" applyAlignment="1">
      <alignment/>
    </xf>
    <xf numFmtId="0" fontId="55" fillId="0" borderId="29" xfId="145" applyFont="1" applyBorder="1" applyAlignment="1">
      <alignment/>
      <protection/>
    </xf>
    <xf numFmtId="0" fontId="47" fillId="0" borderId="29" xfId="145" applyFont="1" applyBorder="1" applyAlignment="1">
      <alignment/>
      <protection/>
    </xf>
    <xf numFmtId="0" fontId="47" fillId="0" borderId="29" xfId="145" applyFont="1" applyBorder="1" applyAlignment="1" applyProtection="1">
      <alignment/>
      <protection/>
    </xf>
    <xf numFmtId="0" fontId="42" fillId="0" borderId="0" xfId="145" applyFont="1" applyBorder="1" applyAlignment="1">
      <alignment vertical="center"/>
      <protection/>
    </xf>
    <xf numFmtId="0" fontId="41" fillId="0" borderId="0" xfId="145" applyFont="1" applyBorder="1" applyAlignment="1">
      <alignment vertical="center"/>
      <protection/>
    </xf>
    <xf numFmtId="0" fontId="69" fillId="0" borderId="0" xfId="145" applyFont="1" applyBorder="1" applyAlignment="1">
      <alignment horizontal="center" vertical="center"/>
      <protection/>
    </xf>
    <xf numFmtId="0" fontId="47" fillId="0" borderId="20" xfId="145" applyFont="1" applyBorder="1" applyAlignment="1">
      <alignment horizontal="left"/>
      <protection/>
    </xf>
    <xf numFmtId="0" fontId="47" fillId="0" borderId="42" xfId="145" applyFont="1" applyBorder="1" applyAlignment="1">
      <alignment horizontal="left"/>
      <protection/>
    </xf>
    <xf numFmtId="0" fontId="99" fillId="0" borderId="24" xfId="0" applyFont="1" applyBorder="1" applyAlignment="1">
      <alignment/>
    </xf>
    <xf numFmtId="0" fontId="47" fillId="0" borderId="24" xfId="145" applyFont="1" applyBorder="1" applyAlignment="1">
      <alignment/>
      <protection/>
    </xf>
    <xf numFmtId="0" fontId="47" fillId="0" borderId="18" xfId="145" applyFont="1" applyBorder="1" applyAlignment="1" applyProtection="1">
      <alignment/>
      <protection/>
    </xf>
    <xf numFmtId="0" fontId="55" fillId="0" borderId="18" xfId="145" applyFont="1" applyBorder="1" applyAlignment="1">
      <alignment horizontal="right"/>
      <protection/>
    </xf>
    <xf numFmtId="0" fontId="54" fillId="0" borderId="18" xfId="145" applyFont="1" applyBorder="1" applyAlignment="1">
      <alignment/>
      <protection/>
    </xf>
    <xf numFmtId="0" fontId="41" fillId="0" borderId="18" xfId="145" applyFont="1" applyBorder="1">
      <alignment/>
      <protection/>
    </xf>
    <xf numFmtId="0" fontId="47" fillId="0" borderId="18" xfId="145" applyFont="1" applyFill="1" applyBorder="1" applyAlignment="1">
      <alignment/>
      <protection/>
    </xf>
    <xf numFmtId="0" fontId="41" fillId="0" borderId="18" xfId="145" applyFont="1" applyBorder="1" applyAlignment="1">
      <alignment/>
      <protection/>
    </xf>
    <xf numFmtId="0" fontId="99" fillId="0" borderId="0" xfId="0" applyFont="1" applyBorder="1" applyAlignment="1">
      <alignment vertical="center"/>
    </xf>
    <xf numFmtId="0" fontId="102" fillId="0" borderId="0" xfId="0" applyFont="1" applyAlignment="1">
      <alignment horizontal="right"/>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13" fillId="0" borderId="0" xfId="145" applyNumberFormat="1" applyFont="1" applyBorder="1" applyAlignment="1">
      <alignment horizontal="left" vertical="center" shrinkToFit="1"/>
      <protection/>
    </xf>
    <xf numFmtId="0" fontId="32" fillId="0" borderId="0" xfId="145" applyNumberFormat="1" applyFont="1" applyAlignment="1">
      <alignment horizontal="center" vertical="center" wrapText="1"/>
      <protection/>
    </xf>
    <xf numFmtId="0" fontId="13" fillId="0" borderId="0" xfId="145" applyFont="1" applyFill="1" applyBorder="1" applyAlignment="1">
      <alignment horizontal="center" vertical="center" shrinkToFit="1"/>
      <protection/>
    </xf>
    <xf numFmtId="0" fontId="26" fillId="0" borderId="17"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13" fillId="0" borderId="18" xfId="145" applyFont="1" applyFill="1" applyBorder="1" applyAlignment="1">
      <alignment horizontal="center" shrinkToFit="1"/>
      <protection/>
    </xf>
    <xf numFmtId="0" fontId="32" fillId="0" borderId="0" xfId="145" applyNumberFormat="1" applyFont="1" applyFill="1" applyBorder="1" applyAlignment="1">
      <alignment horizontal="center" vertical="center" wrapText="1"/>
      <protection/>
    </xf>
    <xf numFmtId="0" fontId="13" fillId="0" borderId="18" xfId="145" applyFont="1" applyFill="1" applyBorder="1" applyAlignment="1" applyProtection="1">
      <alignment horizontal="center" shrinkToFit="1"/>
      <protection/>
    </xf>
    <xf numFmtId="0" fontId="13" fillId="0" borderId="0" xfId="145" applyNumberFormat="1" applyFont="1" applyBorder="1" applyAlignment="1" applyProtection="1">
      <alignment horizontal="center" vertical="center" shrinkToFit="1"/>
      <protection/>
    </xf>
    <xf numFmtId="0" fontId="25" fillId="0" borderId="0" xfId="145" applyFont="1" applyBorder="1" applyAlignment="1">
      <alignment horizontal="left" vertical="center" wrapText="1"/>
      <protection/>
    </xf>
    <xf numFmtId="0" fontId="25" fillId="0" borderId="18" xfId="145" applyFont="1" applyBorder="1" applyAlignment="1">
      <alignment horizontal="left" vertical="center" wrapText="1"/>
      <protection/>
    </xf>
    <xf numFmtId="0" fontId="32" fillId="5" borderId="29" xfId="145" applyFont="1" applyFill="1" applyBorder="1" applyAlignment="1">
      <alignment horizontal="left" vertical="center" wrapText="1"/>
      <protection/>
    </xf>
    <xf numFmtId="0" fontId="25" fillId="0" borderId="0" xfId="145" applyNumberFormat="1" applyFont="1" applyBorder="1" applyAlignment="1">
      <alignment horizontal="right"/>
      <protection/>
    </xf>
    <xf numFmtId="0" fontId="13" fillId="0" borderId="0" xfId="145" applyFont="1" applyFill="1" applyBorder="1" applyAlignment="1">
      <alignment horizontal="center" shrinkToFit="1"/>
      <protection/>
    </xf>
    <xf numFmtId="0" fontId="13" fillId="0" borderId="0" xfId="156">
      <alignment/>
      <protection/>
    </xf>
    <xf numFmtId="0" fontId="13" fillId="0" borderId="0" xfId="156" applyAlignment="1">
      <alignment horizontal="center"/>
      <protection/>
    </xf>
    <xf numFmtId="0" fontId="25" fillId="0" borderId="0" xfId="145" applyFont="1" applyFill="1" applyBorder="1" applyAlignment="1">
      <alignment horizontal="center" vertical="center"/>
      <protection/>
    </xf>
    <xf numFmtId="0" fontId="25" fillId="0" borderId="43" xfId="145" applyFont="1" applyBorder="1" applyAlignment="1">
      <alignment horizontal="center" vertical="center"/>
      <protection/>
    </xf>
    <xf numFmtId="0" fontId="41" fillId="0" borderId="0" xfId="158" applyAlignment="1">
      <alignment/>
      <protection/>
    </xf>
    <xf numFmtId="0" fontId="41" fillId="0" borderId="0" xfId="158">
      <alignment/>
      <protection/>
    </xf>
    <xf numFmtId="0" fontId="32" fillId="5" borderId="30" xfId="145" applyFont="1" applyFill="1" applyBorder="1" applyAlignment="1" applyProtection="1">
      <alignment horizontal="center" vertical="center" shrinkToFit="1"/>
      <protection/>
    </xf>
    <xf numFmtId="0" fontId="41" fillId="0" borderId="0" xfId="156" applyFont="1" applyBorder="1" applyAlignment="1">
      <alignment horizontal="center" vertical="center"/>
      <protection/>
    </xf>
    <xf numFmtId="0" fontId="13" fillId="0" borderId="0" xfId="156" applyAlignment="1">
      <alignment vertical="top" shrinkToFit="1"/>
      <protection/>
    </xf>
    <xf numFmtId="0" fontId="41" fillId="8" borderId="44" xfId="156" applyFont="1" applyFill="1" applyBorder="1" applyAlignment="1">
      <alignment horizontal="center" vertical="top" shrinkToFit="1"/>
      <protection/>
    </xf>
    <xf numFmtId="0" fontId="41" fillId="0" borderId="45" xfId="156" applyFont="1" applyFill="1" applyBorder="1" applyAlignment="1">
      <alignment horizontal="center" vertical="top" shrinkToFit="1"/>
      <protection/>
    </xf>
    <xf numFmtId="0" fontId="41" fillId="0" borderId="44" xfId="156" applyFont="1" applyFill="1" applyBorder="1" applyAlignment="1">
      <alignment horizontal="center" vertical="top" shrinkToFit="1"/>
      <protection/>
    </xf>
    <xf numFmtId="0" fontId="41" fillId="0" borderId="44" xfId="156" applyFont="1" applyFill="1" applyBorder="1" applyAlignment="1">
      <alignment horizontal="left" vertical="top" shrinkToFit="1"/>
      <protection/>
    </xf>
    <xf numFmtId="0" fontId="41" fillId="0" borderId="46" xfId="156" applyFont="1" applyFill="1" applyBorder="1" applyAlignment="1">
      <alignment horizontal="left" vertical="top" shrinkToFit="1"/>
      <protection/>
    </xf>
    <xf numFmtId="0" fontId="41" fillId="0" borderId="47" xfId="156" applyFont="1" applyFill="1" applyBorder="1" applyAlignment="1">
      <alignment horizontal="left" vertical="top" shrinkToFit="1"/>
      <protection/>
    </xf>
    <xf numFmtId="0" fontId="13" fillId="0" borderId="0" xfId="156" applyAlignment="1">
      <alignment horizontal="left" shrinkToFit="1"/>
      <protection/>
    </xf>
    <xf numFmtId="0" fontId="41" fillId="8" borderId="28" xfId="156" applyFont="1" applyFill="1" applyBorder="1" applyAlignment="1">
      <alignment horizontal="center" shrinkToFit="1"/>
      <protection/>
    </xf>
    <xf numFmtId="0" fontId="41" fillId="0" borderId="48" xfId="156" applyFont="1" applyFill="1" applyBorder="1" applyAlignment="1">
      <alignment horizontal="center" shrinkToFit="1"/>
      <protection/>
    </xf>
    <xf numFmtId="0" fontId="41" fillId="0" borderId="27" xfId="156" applyFont="1" applyFill="1" applyBorder="1" applyAlignment="1">
      <alignment horizontal="center" shrinkToFit="1"/>
      <protection/>
    </xf>
    <xf numFmtId="0" fontId="41" fillId="0" borderId="27" xfId="156" applyFont="1" applyFill="1" applyBorder="1" applyAlignment="1">
      <alignment horizontal="left" shrinkToFit="1"/>
      <protection/>
    </xf>
    <xf numFmtId="0" fontId="41" fillId="0" borderId="49" xfId="156" applyFont="1" applyFill="1" applyBorder="1" applyAlignment="1">
      <alignment horizontal="left" shrinkToFit="1"/>
      <protection/>
    </xf>
    <xf numFmtId="0" fontId="41" fillId="0" borderId="50" xfId="156" applyFont="1" applyFill="1" applyBorder="1" applyAlignment="1">
      <alignment horizontal="left" shrinkToFit="1"/>
      <protection/>
    </xf>
    <xf numFmtId="0" fontId="41" fillId="8" borderId="26" xfId="156" applyFont="1" applyFill="1" applyBorder="1" applyAlignment="1">
      <alignment horizontal="center" vertical="top" shrinkToFit="1"/>
      <protection/>
    </xf>
    <xf numFmtId="0" fontId="41" fillId="0" borderId="51" xfId="156" applyFont="1" applyFill="1" applyBorder="1" applyAlignment="1">
      <alignment horizontal="center" vertical="top" shrinkToFit="1"/>
      <protection/>
    </xf>
    <xf numFmtId="0" fontId="41" fillId="0" borderId="26" xfId="156" applyFont="1" applyFill="1" applyBorder="1" applyAlignment="1">
      <alignment horizontal="center" vertical="top" shrinkToFit="1"/>
      <protection/>
    </xf>
    <xf numFmtId="0" fontId="41" fillId="0" borderId="26" xfId="156" applyFont="1" applyFill="1" applyBorder="1" applyAlignment="1">
      <alignment horizontal="left" vertical="top" shrinkToFit="1"/>
      <protection/>
    </xf>
    <xf numFmtId="0" fontId="41" fillId="0" borderId="43" xfId="156" applyFont="1" applyFill="1" applyBorder="1" applyAlignment="1">
      <alignment horizontal="left" vertical="top" shrinkToFit="1"/>
      <protection/>
    </xf>
    <xf numFmtId="0" fontId="41" fillId="0" borderId="41" xfId="156" applyFont="1" applyFill="1" applyBorder="1" applyAlignment="1">
      <alignment horizontal="left" vertical="top" shrinkToFit="1"/>
      <protection/>
    </xf>
    <xf numFmtId="0" fontId="41" fillId="0" borderId="28" xfId="156" applyFont="1" applyFill="1" applyBorder="1" applyAlignment="1">
      <alignment horizontal="center" shrinkToFit="1"/>
      <protection/>
    </xf>
    <xf numFmtId="0" fontId="41" fillId="0" borderId="52" xfId="156" applyFont="1" applyFill="1" applyBorder="1" applyAlignment="1">
      <alignment horizontal="center" shrinkToFit="1"/>
      <protection/>
    </xf>
    <xf numFmtId="0" fontId="41" fillId="0" borderId="53" xfId="156" applyFont="1" applyFill="1" applyBorder="1" applyAlignment="1">
      <alignment horizontal="center" shrinkToFit="1"/>
      <protection/>
    </xf>
    <xf numFmtId="0" fontId="41" fillId="0" borderId="54" xfId="156" applyFont="1" applyFill="1" applyBorder="1" applyAlignment="1">
      <alignment horizontal="center" shrinkToFit="1"/>
      <protection/>
    </xf>
    <xf numFmtId="0" fontId="41" fillId="0" borderId="55" xfId="156" applyFont="1" applyFill="1" applyBorder="1" applyAlignment="1">
      <alignment horizontal="left" shrinkToFit="1"/>
      <protection/>
    </xf>
    <xf numFmtId="0" fontId="41" fillId="0" borderId="25" xfId="156" applyFont="1" applyFill="1" applyBorder="1" applyAlignment="1">
      <alignment horizontal="center" shrinkToFit="1"/>
      <protection/>
    </xf>
    <xf numFmtId="0" fontId="41" fillId="0" borderId="56" xfId="156" applyFont="1" applyFill="1" applyBorder="1" applyAlignment="1">
      <alignment horizontal="center" shrinkToFit="1"/>
      <protection/>
    </xf>
    <xf numFmtId="0" fontId="41" fillId="0" borderId="57" xfId="156" applyFont="1" applyFill="1" applyBorder="1" applyAlignment="1">
      <alignment horizontal="center" shrinkToFit="1"/>
      <protection/>
    </xf>
    <xf numFmtId="0" fontId="41" fillId="0" borderId="58" xfId="156" applyFont="1" applyFill="1" applyBorder="1" applyAlignment="1">
      <alignment horizontal="left" shrinkToFit="1"/>
      <protection/>
    </xf>
    <xf numFmtId="14" fontId="41" fillId="0" borderId="56" xfId="156" applyNumberFormat="1" applyFont="1" applyFill="1" applyBorder="1" applyAlignment="1">
      <alignment horizontal="center" shrinkToFit="1"/>
      <protection/>
    </xf>
    <xf numFmtId="0" fontId="41" fillId="0" borderId="59" xfId="156" applyFont="1" applyFill="1" applyBorder="1" applyAlignment="1">
      <alignment horizontal="center" shrinkToFit="1"/>
      <protection/>
    </xf>
    <xf numFmtId="0" fontId="41" fillId="0" borderId="60" xfId="156" applyFont="1" applyFill="1" applyBorder="1" applyAlignment="1">
      <alignment horizontal="center" shrinkToFit="1"/>
      <protection/>
    </xf>
    <xf numFmtId="0" fontId="41" fillId="8" borderId="61" xfId="156" applyFont="1" applyFill="1" applyBorder="1" applyAlignment="1">
      <alignment horizontal="center" vertical="top" shrinkToFit="1"/>
      <protection/>
    </xf>
    <xf numFmtId="0" fontId="41" fillId="0" borderId="18" xfId="156" applyFont="1" applyFill="1" applyBorder="1" applyAlignment="1">
      <alignment horizontal="center" vertical="top" shrinkToFit="1"/>
      <protection/>
    </xf>
    <xf numFmtId="0" fontId="41" fillId="8" borderId="62" xfId="156" applyFont="1" applyFill="1" applyBorder="1" applyAlignment="1">
      <alignment horizontal="center" shrinkToFit="1"/>
      <protection/>
    </xf>
    <xf numFmtId="0" fontId="41" fillId="0" borderId="63" xfId="156" applyFont="1" applyFill="1" applyBorder="1" applyAlignment="1">
      <alignment horizontal="center" vertical="top" shrinkToFit="1"/>
      <protection/>
    </xf>
    <xf numFmtId="0" fontId="13" fillId="0" borderId="0" xfId="156" applyFont="1">
      <alignment/>
      <protection/>
    </xf>
    <xf numFmtId="49" fontId="47" fillId="5" borderId="64" xfId="156" applyNumberFormat="1" applyFont="1" applyFill="1" applyBorder="1" applyAlignment="1">
      <alignment horizontal="center" vertical="center" wrapText="1"/>
      <protection/>
    </xf>
    <xf numFmtId="49" fontId="47" fillId="5" borderId="65" xfId="156" applyNumberFormat="1" applyFont="1" applyFill="1" applyBorder="1" applyAlignment="1">
      <alignment horizontal="center" vertical="center" wrapText="1"/>
      <protection/>
    </xf>
    <xf numFmtId="49" fontId="47" fillId="5" borderId="66" xfId="156" applyNumberFormat="1" applyFont="1" applyFill="1" applyBorder="1" applyAlignment="1">
      <alignment horizontal="center" vertical="center" wrapText="1"/>
      <protection/>
    </xf>
    <xf numFmtId="49" fontId="42" fillId="0" borderId="0" xfId="156" applyNumberFormat="1" applyFont="1" applyAlignment="1">
      <alignment vertical="top"/>
      <protection/>
    </xf>
    <xf numFmtId="49" fontId="46" fillId="0" borderId="0" xfId="156" applyNumberFormat="1" applyFont="1" applyFill="1" applyBorder="1" applyAlignment="1">
      <alignment horizontal="center" vertical="top"/>
      <protection/>
    </xf>
    <xf numFmtId="49" fontId="46" fillId="0" borderId="24" xfId="156" applyNumberFormat="1" applyFont="1" applyFill="1" applyBorder="1" applyAlignment="1">
      <alignment horizontal="center" vertical="top"/>
      <protection/>
    </xf>
    <xf numFmtId="0" fontId="13" fillId="0" borderId="0" xfId="156" applyFont="1" applyAlignment="1">
      <alignment vertical="center"/>
      <protection/>
    </xf>
    <xf numFmtId="219" fontId="108" fillId="8" borderId="34" xfId="156" applyNumberFormat="1" applyFont="1" applyFill="1" applyBorder="1" applyAlignment="1" applyProtection="1">
      <alignment horizontal="center" vertical="center" shrinkToFit="1"/>
      <protection locked="0"/>
    </xf>
    <xf numFmtId="14" fontId="108" fillId="0" borderId="34" xfId="156" applyNumberFormat="1" applyFont="1" applyFill="1" applyBorder="1" applyAlignment="1" applyProtection="1">
      <alignment horizontal="center" vertical="center" shrinkToFit="1"/>
      <protection locked="0"/>
    </xf>
    <xf numFmtId="0" fontId="25" fillId="0" borderId="0" xfId="156" applyFont="1" applyAlignment="1">
      <alignment/>
      <protection/>
    </xf>
    <xf numFmtId="0" fontId="13" fillId="0" borderId="24" xfId="156" applyFont="1" applyBorder="1" applyAlignment="1">
      <alignment horizontal="center"/>
      <protection/>
    </xf>
    <xf numFmtId="0" fontId="25" fillId="0" borderId="0" xfId="156" applyFont="1" applyBorder="1" applyAlignment="1">
      <alignment horizontal="center"/>
      <protection/>
    </xf>
    <xf numFmtId="0" fontId="13" fillId="0" borderId="0" xfId="156" applyFont="1" applyBorder="1" applyAlignment="1">
      <alignment horizontal="center"/>
      <protection/>
    </xf>
    <xf numFmtId="0" fontId="13" fillId="0" borderId="0" xfId="156" applyFont="1" applyBorder="1" applyAlignment="1">
      <alignment horizontal="right"/>
      <protection/>
    </xf>
    <xf numFmtId="49" fontId="45" fillId="0" borderId="0" xfId="156" applyNumberFormat="1" applyFont="1" applyAlignment="1">
      <alignment horizontal="left"/>
      <protection/>
    </xf>
    <xf numFmtId="0" fontId="13" fillId="0" borderId="0" xfId="156" applyAlignment="1">
      <alignment vertical="center" shrinkToFit="1"/>
      <protection/>
    </xf>
    <xf numFmtId="0" fontId="13" fillId="0" borderId="43" xfId="145" applyNumberFormat="1" applyFont="1" applyBorder="1" applyAlignment="1" applyProtection="1">
      <alignment horizontal="center" vertical="center" shrinkToFit="1"/>
      <protection/>
    </xf>
    <xf numFmtId="0" fontId="13" fillId="0" borderId="34" xfId="156" applyFont="1" applyBorder="1" applyAlignment="1">
      <alignment horizontal="center" vertical="center" shrinkToFit="1"/>
      <protection/>
    </xf>
    <xf numFmtId="0" fontId="37" fillId="0" borderId="34" xfId="156" applyFont="1" applyBorder="1" applyAlignment="1">
      <alignment horizontal="center" vertical="center" shrinkToFit="1"/>
      <protection/>
    </xf>
    <xf numFmtId="0" fontId="13" fillId="5" borderId="34" xfId="145" applyNumberFormat="1" applyFont="1" applyFill="1" applyBorder="1" applyAlignment="1" applyProtection="1">
      <alignment horizontal="center" vertical="center" shrinkToFit="1"/>
      <protection/>
    </xf>
    <xf numFmtId="49" fontId="41" fillId="5" borderId="34" xfId="156" applyNumberFormat="1" applyFont="1" applyFill="1" applyBorder="1" applyAlignment="1">
      <alignment horizontal="center" vertical="center" shrinkToFit="1"/>
      <protection/>
    </xf>
    <xf numFmtId="0" fontId="13" fillId="5" borderId="30" xfId="156" applyFont="1" applyFill="1" applyBorder="1" applyAlignment="1">
      <alignment horizontal="center" vertical="center" shrinkToFit="1"/>
      <protection/>
    </xf>
    <xf numFmtId="0" fontId="13" fillId="5" borderId="34" xfId="156" applyFont="1" applyFill="1" applyBorder="1" applyAlignment="1">
      <alignment horizontal="center" vertical="center" shrinkToFit="1"/>
      <protection/>
    </xf>
    <xf numFmtId="0" fontId="109" fillId="0" borderId="0" xfId="156" applyFont="1">
      <alignment/>
      <protection/>
    </xf>
    <xf numFmtId="0" fontId="25" fillId="0" borderId="0" xfId="156" applyFont="1">
      <alignment/>
      <protection/>
    </xf>
    <xf numFmtId="0" fontId="13" fillId="0" borderId="0" xfId="146">
      <alignment/>
      <protection/>
    </xf>
    <xf numFmtId="0" fontId="13" fillId="0" borderId="0" xfId="146" applyAlignment="1">
      <alignment horizontal="center"/>
      <protection/>
    </xf>
    <xf numFmtId="0" fontId="13" fillId="0" borderId="0" xfId="146" applyBorder="1" applyAlignment="1">
      <alignment horizontal="center"/>
      <protection/>
    </xf>
    <xf numFmtId="0" fontId="13" fillId="0" borderId="0" xfId="146" applyBorder="1">
      <alignment/>
      <protection/>
    </xf>
    <xf numFmtId="0" fontId="13" fillId="0" borderId="0" xfId="146" applyFont="1" applyBorder="1">
      <alignment/>
      <protection/>
    </xf>
    <xf numFmtId="0" fontId="13" fillId="0" borderId="0" xfId="146" applyAlignment="1">
      <alignment/>
      <protection/>
    </xf>
    <xf numFmtId="0" fontId="13" fillId="0" borderId="0" xfId="146" applyBorder="1" applyAlignment="1">
      <alignment horizontal="center" vertical="center"/>
      <protection/>
    </xf>
    <xf numFmtId="0" fontId="13" fillId="0" borderId="0" xfId="146" applyBorder="1" applyAlignment="1">
      <alignment horizontal="left" vertical="center"/>
      <protection/>
    </xf>
    <xf numFmtId="0" fontId="25" fillId="0" borderId="0" xfId="145" applyFont="1" applyFill="1" applyBorder="1" applyAlignment="1" applyProtection="1">
      <alignment vertical="center" shrinkToFit="1"/>
      <protection/>
    </xf>
    <xf numFmtId="0" fontId="25" fillId="0" borderId="0" xfId="145" applyFont="1" applyBorder="1" applyAlignment="1" applyProtection="1">
      <alignment vertical="center" shrinkToFit="1"/>
      <protection/>
    </xf>
    <xf numFmtId="0" fontId="32" fillId="0" borderId="0" xfId="145" applyFont="1" applyFill="1" applyBorder="1" applyAlignment="1" applyProtection="1">
      <alignment shrinkToFit="1"/>
      <protection/>
    </xf>
    <xf numFmtId="0" fontId="32" fillId="0" borderId="0" xfId="145" applyFont="1" applyBorder="1" applyAlignment="1" applyProtection="1">
      <alignment vertical="center" shrinkToFit="1"/>
      <protection/>
    </xf>
    <xf numFmtId="0" fontId="32" fillId="0" borderId="0" xfId="145" applyFont="1" applyFill="1" applyBorder="1" applyAlignment="1" applyProtection="1">
      <alignment vertical="center" shrinkToFit="1"/>
      <protection/>
    </xf>
    <xf numFmtId="0" fontId="26" fillId="0" borderId="0" xfId="146" applyFont="1" applyBorder="1" applyAlignment="1">
      <alignment horizontal="center" vertical="center"/>
      <protection/>
    </xf>
    <xf numFmtId="0" fontId="24" fillId="0" borderId="0" xfId="146" applyFont="1" applyFill="1">
      <alignment/>
      <protection/>
    </xf>
    <xf numFmtId="0" fontId="24" fillId="0" borderId="67" xfId="146" applyFont="1" applyFill="1" applyBorder="1" applyAlignment="1" applyProtection="1">
      <alignment horizontal="center" shrinkToFit="1"/>
      <protection locked="0"/>
    </xf>
    <xf numFmtId="14" fontId="24" fillId="0" borderId="67" xfId="146" applyNumberFormat="1" applyFont="1" applyFill="1" applyBorder="1" applyAlignment="1" applyProtection="1">
      <alignment horizontal="center" shrinkToFit="1"/>
      <protection locked="0"/>
    </xf>
    <xf numFmtId="0" fontId="24" fillId="0" borderId="68" xfId="146" applyFont="1" applyFill="1" applyBorder="1" applyAlignment="1" applyProtection="1">
      <alignment horizontal="center" shrinkToFit="1"/>
      <protection locked="0"/>
    </xf>
    <xf numFmtId="14" fontId="24" fillId="0" borderId="68" xfId="146" applyNumberFormat="1" applyFont="1" applyFill="1" applyBorder="1" applyAlignment="1" applyProtection="1">
      <alignment horizontal="center" shrinkToFit="1"/>
      <protection locked="0"/>
    </xf>
    <xf numFmtId="14" fontId="25" fillId="5" borderId="69" xfId="146" applyNumberFormat="1" applyFont="1" applyFill="1" applyBorder="1" applyAlignment="1">
      <alignment horizontal="center" vertical="center" wrapText="1"/>
      <protection/>
    </xf>
    <xf numFmtId="0" fontId="25" fillId="5" borderId="70" xfId="146" applyFont="1" applyFill="1" applyBorder="1" applyAlignment="1">
      <alignment horizontal="center" vertical="center" wrapText="1"/>
      <protection/>
    </xf>
    <xf numFmtId="0" fontId="13" fillId="0" borderId="0" xfId="146" applyBorder="1" applyAlignment="1">
      <alignment/>
      <protection/>
    </xf>
    <xf numFmtId="0" fontId="13" fillId="0" borderId="0" xfId="146" applyFont="1" applyBorder="1" applyAlignment="1">
      <alignment horizontal="center" vertical="center" shrinkToFit="1"/>
      <protection/>
    </xf>
    <xf numFmtId="0" fontId="111" fillId="0" borderId="0" xfId="146" applyFont="1" applyFill="1" applyBorder="1" applyAlignment="1">
      <alignment horizontal="center" vertical="center" shrinkToFit="1"/>
      <protection/>
    </xf>
    <xf numFmtId="0" fontId="13" fillId="0" borderId="34" xfId="146" applyFont="1" applyBorder="1" applyAlignment="1">
      <alignment horizontal="center" vertical="center" shrinkToFit="1"/>
      <protection/>
    </xf>
    <xf numFmtId="0" fontId="22" fillId="0" borderId="34" xfId="146" applyFont="1" applyBorder="1" applyAlignment="1">
      <alignment horizontal="center" vertical="center" shrinkToFit="1"/>
      <protection/>
    </xf>
    <xf numFmtId="0" fontId="26" fillId="0" borderId="0" xfId="146" applyFont="1" applyBorder="1" applyAlignment="1">
      <alignment horizontal="center" vertical="center" shrinkToFit="1"/>
      <protection/>
    </xf>
    <xf numFmtId="0" fontId="26" fillId="5" borderId="34" xfId="146" applyFont="1" applyFill="1" applyBorder="1" applyAlignment="1">
      <alignment horizontal="center" vertical="center" shrinkToFit="1"/>
      <protection/>
    </xf>
    <xf numFmtId="0" fontId="13" fillId="0" borderId="0" xfId="146" applyAlignment="1">
      <alignment vertical="top"/>
      <protection/>
    </xf>
    <xf numFmtId="0" fontId="25" fillId="0" borderId="0" xfId="146" applyFont="1">
      <alignment/>
      <protection/>
    </xf>
    <xf numFmtId="0" fontId="21" fillId="0" borderId="0" xfId="146" applyNumberFormat="1" applyFont="1" applyBorder="1" applyAlignment="1">
      <alignment vertical="center"/>
      <protection/>
    </xf>
    <xf numFmtId="0" fontId="29" fillId="0" borderId="0" xfId="146" applyNumberFormat="1" applyFont="1" applyBorder="1" applyAlignment="1">
      <alignment vertical="center"/>
      <protection/>
    </xf>
    <xf numFmtId="49" fontId="13" fillId="0" borderId="0" xfId="146" applyNumberFormat="1" applyFont="1" applyFill="1" applyBorder="1">
      <alignment/>
      <protection/>
    </xf>
    <xf numFmtId="49" fontId="13" fillId="0" borderId="0" xfId="146" applyNumberFormat="1" applyFont="1" applyFill="1" applyBorder="1" applyAlignment="1">
      <alignment horizontal="left"/>
      <protection/>
    </xf>
    <xf numFmtId="49" fontId="25" fillId="0" borderId="0" xfId="146" applyNumberFormat="1" applyFont="1" applyFill="1" applyBorder="1">
      <alignment/>
      <protection/>
    </xf>
    <xf numFmtId="0" fontId="13" fillId="0" borderId="0" xfId="146" applyFont="1" applyAlignment="1">
      <alignment vertical="center" wrapText="1"/>
      <protection/>
    </xf>
    <xf numFmtId="0" fontId="13" fillId="0" borderId="0" xfId="146" applyFont="1" applyBorder="1" applyAlignment="1">
      <alignment vertical="center" wrapText="1"/>
      <protection/>
    </xf>
    <xf numFmtId="0" fontId="25" fillId="0" borderId="0" xfId="145" applyFont="1" applyFill="1" applyBorder="1" applyAlignment="1">
      <alignment horizontal="center" vertical="top" wrapText="1"/>
      <protection/>
    </xf>
    <xf numFmtId="0" fontId="25" fillId="0" borderId="0" xfId="145" applyNumberFormat="1" applyFont="1" applyFill="1" applyBorder="1" applyAlignment="1">
      <alignment horizontal="center" vertical="center" wrapText="1"/>
      <protection/>
    </xf>
    <xf numFmtId="0" fontId="25" fillId="0" borderId="0" xfId="145" applyFont="1" applyFill="1" applyBorder="1" applyAlignment="1">
      <alignment horizontal="center" vertical="center" wrapText="1"/>
      <protection/>
    </xf>
    <xf numFmtId="0" fontId="25" fillId="0" borderId="0" xfId="145" applyNumberFormat="1" applyFont="1" applyFill="1" applyBorder="1" applyAlignment="1" applyProtection="1">
      <alignment vertical="center" shrinkToFit="1"/>
      <protection/>
    </xf>
    <xf numFmtId="0" fontId="25" fillId="0" borderId="0" xfId="145" applyFont="1" applyFill="1" applyBorder="1" applyAlignment="1" applyProtection="1">
      <alignment horizontal="center" vertical="center" shrinkToFit="1"/>
      <protection/>
    </xf>
    <xf numFmtId="0" fontId="25" fillId="0" borderId="0" xfId="145" applyNumberFormat="1" applyFont="1" applyFill="1" applyBorder="1" applyAlignment="1">
      <alignment horizontal="center" vertical="center" shrinkToFit="1"/>
      <protection/>
    </xf>
    <xf numFmtId="0" fontId="25" fillId="0" borderId="0" xfId="145" applyNumberFormat="1" applyFont="1" applyFill="1" applyBorder="1" applyAlignment="1" applyProtection="1">
      <alignment horizontal="center" shrinkToFit="1"/>
      <protection locked="0"/>
    </xf>
    <xf numFmtId="0" fontId="25" fillId="0" borderId="0" xfId="145" applyNumberFormat="1" applyFont="1" applyFill="1" applyBorder="1" applyAlignment="1" applyProtection="1">
      <alignment horizontal="center" shrinkToFit="1"/>
      <protection/>
    </xf>
    <xf numFmtId="0" fontId="25" fillId="0" borderId="0" xfId="145" applyFont="1" applyFill="1" applyBorder="1" applyAlignment="1" applyProtection="1">
      <alignment horizontal="center" shrinkToFit="1"/>
      <protection/>
    </xf>
    <xf numFmtId="0" fontId="25" fillId="0" borderId="0" xfId="146" applyFont="1" applyBorder="1" applyAlignment="1">
      <alignment vertical="center" wrapText="1"/>
      <protection/>
    </xf>
    <xf numFmtId="0" fontId="25" fillId="0" borderId="0" xfId="146" applyFont="1" applyFill="1" applyBorder="1" applyAlignment="1">
      <alignment vertical="center" wrapText="1"/>
      <protection/>
    </xf>
    <xf numFmtId="0" fontId="32" fillId="0" borderId="0" xfId="145" applyFont="1" applyFill="1" applyBorder="1" applyAlignment="1" applyProtection="1">
      <alignment horizontal="center" vertical="center" shrinkToFit="1"/>
      <protection/>
    </xf>
    <xf numFmtId="0" fontId="32" fillId="0" borderId="0" xfId="145" applyNumberFormat="1" applyFont="1" applyFill="1" applyBorder="1" applyAlignment="1">
      <alignment horizontal="center" vertical="center" shrinkToFit="1"/>
      <protection/>
    </xf>
    <xf numFmtId="0" fontId="32" fillId="0" borderId="0" xfId="145" applyFont="1" applyFill="1" applyBorder="1" applyAlignment="1">
      <alignment horizontal="center" vertical="center" wrapText="1"/>
      <protection/>
    </xf>
    <xf numFmtId="49" fontId="39" fillId="0" borderId="0" xfId="146" applyNumberFormat="1" applyFont="1" applyFill="1" applyBorder="1" applyAlignment="1">
      <alignment horizontal="center"/>
      <protection/>
    </xf>
    <xf numFmtId="0" fontId="13" fillId="0" borderId="0" xfId="146" applyAlignment="1">
      <alignment vertical="center"/>
      <protection/>
    </xf>
    <xf numFmtId="0" fontId="13" fillId="0" borderId="0" xfId="146" applyFill="1" applyBorder="1" applyAlignment="1">
      <alignment horizontal="center" vertical="center"/>
      <protection/>
    </xf>
    <xf numFmtId="0" fontId="13" fillId="0" borderId="0" xfId="146" applyFill="1" applyBorder="1" applyAlignment="1">
      <alignment vertical="center"/>
      <protection/>
    </xf>
    <xf numFmtId="0" fontId="13" fillId="0" borderId="0" xfId="146" applyFill="1" applyAlignment="1">
      <alignment horizontal="right" vertical="center"/>
      <protection/>
    </xf>
    <xf numFmtId="0" fontId="13" fillId="0" borderId="0" xfId="146" applyFill="1" applyAlignment="1">
      <alignment horizontal="center" vertical="center"/>
      <protection/>
    </xf>
    <xf numFmtId="49" fontId="24" fillId="0" borderId="71" xfId="146" applyNumberFormat="1" applyFont="1" applyFill="1" applyBorder="1" applyAlignment="1" applyProtection="1">
      <alignment horizontal="center" vertical="top" shrinkToFit="1"/>
      <protection locked="0"/>
    </xf>
    <xf numFmtId="49" fontId="24" fillId="0" borderId="72" xfId="146" applyNumberFormat="1" applyFont="1" applyFill="1" applyBorder="1" applyAlignment="1" applyProtection="1">
      <alignment horizontal="center" vertical="top" shrinkToFit="1"/>
      <protection locked="0"/>
    </xf>
    <xf numFmtId="0" fontId="24" fillId="0" borderId="73" xfId="146" applyNumberFormat="1" applyFont="1" applyFill="1" applyBorder="1" applyAlignment="1">
      <alignment horizontal="left" vertical="center" shrinkToFit="1"/>
      <protection/>
    </xf>
    <xf numFmtId="0" fontId="24" fillId="0" borderId="74" xfId="146" applyNumberFormat="1" applyFont="1" applyFill="1" applyBorder="1" applyAlignment="1">
      <alignment horizontal="left" vertical="center" shrinkToFit="1"/>
      <protection/>
    </xf>
    <xf numFmtId="0" fontId="24" fillId="0" borderId="75" xfId="146" applyNumberFormat="1" applyFont="1" applyFill="1" applyBorder="1" applyAlignment="1">
      <alignment horizontal="left" vertical="center" shrinkToFit="1"/>
      <protection/>
    </xf>
    <xf numFmtId="49" fontId="24" fillId="0" borderId="0" xfId="146" applyNumberFormat="1" applyFont="1" applyFill="1" applyBorder="1">
      <alignment/>
      <protection/>
    </xf>
    <xf numFmtId="1" fontId="104" fillId="0" borderId="76" xfId="146" applyNumberFormat="1" applyFont="1" applyFill="1" applyBorder="1" applyAlignment="1" applyProtection="1">
      <alignment horizontal="center"/>
      <protection locked="0"/>
    </xf>
    <xf numFmtId="1" fontId="104" fillId="0" borderId="77" xfId="146" applyNumberFormat="1" applyFont="1" applyFill="1" applyBorder="1" applyAlignment="1" applyProtection="1">
      <alignment horizontal="center"/>
      <protection locked="0"/>
    </xf>
    <xf numFmtId="0" fontId="24" fillId="0" borderId="78" xfId="146" applyNumberFormat="1" applyFont="1" applyFill="1" applyBorder="1" applyAlignment="1">
      <alignment horizontal="left" vertical="center" shrinkToFit="1"/>
      <protection/>
    </xf>
    <xf numFmtId="0" fontId="24" fillId="0" borderId="24" xfId="146" applyNumberFormat="1" applyFont="1" applyFill="1" applyBorder="1" applyAlignment="1">
      <alignment horizontal="left" vertical="center" shrinkToFit="1"/>
      <protection/>
    </xf>
    <xf numFmtId="0" fontId="24" fillId="0" borderId="19" xfId="146" applyNumberFormat="1" applyFont="1" applyFill="1" applyBorder="1" applyAlignment="1">
      <alignment horizontal="left" vertical="center" shrinkToFit="1"/>
      <protection/>
    </xf>
    <xf numFmtId="49" fontId="24" fillId="0" borderId="79" xfId="146" applyNumberFormat="1" applyFont="1" applyFill="1" applyBorder="1" applyAlignment="1" applyProtection="1">
      <alignment horizontal="center" vertical="top" shrinkToFit="1"/>
      <protection locked="0"/>
    </xf>
    <xf numFmtId="49" fontId="24" fillId="0" borderId="80" xfId="146" applyNumberFormat="1" applyFont="1" applyFill="1" applyBorder="1" applyAlignment="1" applyProtection="1">
      <alignment horizontal="center" vertical="top" shrinkToFit="1"/>
      <protection locked="0"/>
    </xf>
    <xf numFmtId="49" fontId="24" fillId="0" borderId="81" xfId="146" applyNumberFormat="1" applyFont="1" applyFill="1" applyBorder="1" applyAlignment="1" applyProtection="1">
      <alignment horizontal="center" vertical="top" shrinkToFit="1"/>
      <protection locked="0"/>
    </xf>
    <xf numFmtId="0" fontId="24" fillId="0" borderId="51" xfId="146" applyNumberFormat="1" applyFont="1" applyFill="1" applyBorder="1" applyAlignment="1">
      <alignment horizontal="left" vertical="center" shrinkToFit="1"/>
      <protection/>
    </xf>
    <xf numFmtId="0" fontId="24" fillId="0" borderId="18" xfId="146" applyNumberFormat="1" applyFont="1" applyFill="1" applyBorder="1" applyAlignment="1">
      <alignment horizontal="left" vertical="center" shrinkToFit="1"/>
      <protection/>
    </xf>
    <xf numFmtId="0" fontId="24" fillId="0" borderId="82" xfId="146" applyNumberFormat="1" applyFont="1" applyFill="1" applyBorder="1" applyAlignment="1">
      <alignment horizontal="left" vertical="center" shrinkToFit="1"/>
      <protection/>
    </xf>
    <xf numFmtId="1" fontId="104" fillId="0" borderId="83" xfId="146" applyNumberFormat="1" applyFont="1" applyFill="1" applyBorder="1" applyAlignment="1" applyProtection="1">
      <alignment horizontal="center"/>
      <protection locked="0"/>
    </xf>
    <xf numFmtId="1" fontId="104" fillId="0" borderId="84" xfId="146" applyNumberFormat="1" applyFont="1" applyFill="1" applyBorder="1" applyAlignment="1" applyProtection="1">
      <alignment horizontal="center"/>
      <protection locked="0"/>
    </xf>
    <xf numFmtId="1" fontId="104" fillId="0" borderId="85" xfId="146" applyNumberFormat="1" applyFont="1" applyFill="1" applyBorder="1" applyAlignment="1" applyProtection="1">
      <alignment horizontal="center"/>
      <protection locked="0"/>
    </xf>
    <xf numFmtId="0" fontId="24" fillId="0" borderId="86" xfId="146" applyNumberFormat="1" applyFont="1" applyFill="1" applyBorder="1" applyAlignment="1">
      <alignment horizontal="left" vertical="center" shrinkToFit="1"/>
      <protection/>
    </xf>
    <xf numFmtId="0" fontId="24" fillId="0" borderId="87" xfId="146" applyNumberFormat="1" applyFont="1" applyFill="1" applyBorder="1" applyAlignment="1">
      <alignment horizontal="left" vertical="center" shrinkToFit="1"/>
      <protection/>
    </xf>
    <xf numFmtId="0" fontId="24" fillId="0" borderId="88" xfId="146" applyNumberFormat="1" applyFont="1" applyFill="1" applyBorder="1" applyAlignment="1">
      <alignment horizontal="left" vertical="center" shrinkToFit="1"/>
      <protection/>
    </xf>
    <xf numFmtId="49" fontId="13" fillId="0" borderId="0" xfId="146" applyNumberFormat="1" applyFont="1" applyFill="1" applyBorder="1" applyAlignment="1">
      <alignment vertical="center"/>
      <protection/>
    </xf>
    <xf numFmtId="49" fontId="24" fillId="0" borderId="89" xfId="146" applyNumberFormat="1" applyFont="1" applyFill="1" applyBorder="1" applyAlignment="1">
      <alignment horizontal="center" vertical="center"/>
      <protection/>
    </xf>
    <xf numFmtId="49" fontId="24" fillId="0" borderId="90" xfId="146" applyNumberFormat="1" applyFont="1" applyFill="1" applyBorder="1" applyAlignment="1">
      <alignment horizontal="center" vertical="center" wrapText="1"/>
      <protection/>
    </xf>
    <xf numFmtId="49" fontId="24" fillId="0" borderId="91" xfId="146" applyNumberFormat="1" applyFont="1" applyFill="1" applyBorder="1" applyAlignment="1">
      <alignment horizontal="center" vertical="center"/>
      <protection/>
    </xf>
    <xf numFmtId="0" fontId="24" fillId="0" borderId="92" xfId="146" applyNumberFormat="1" applyFont="1" applyFill="1" applyBorder="1" applyAlignment="1">
      <alignment horizontal="center" vertical="center"/>
      <protection/>
    </xf>
    <xf numFmtId="0" fontId="24" fillId="0" borderId="93" xfId="146" applyNumberFormat="1" applyFont="1" applyFill="1" applyBorder="1" applyAlignment="1">
      <alignment horizontal="center" vertical="center"/>
      <protection/>
    </xf>
    <xf numFmtId="0" fontId="24" fillId="0" borderId="94" xfId="146" applyNumberFormat="1" applyFont="1" applyFill="1" applyBorder="1" applyAlignment="1">
      <alignment horizontal="center" vertical="center"/>
      <protection/>
    </xf>
    <xf numFmtId="49" fontId="13" fillId="0" borderId="95" xfId="146" applyNumberFormat="1" applyFont="1" applyFill="1" applyBorder="1" applyAlignment="1">
      <alignment horizontal="center" vertical="center" wrapText="1"/>
      <protection/>
    </xf>
    <xf numFmtId="49" fontId="24" fillId="0" borderId="92" xfId="146" applyNumberFormat="1" applyFont="1" applyFill="1" applyBorder="1" applyAlignment="1">
      <alignment horizontal="center" vertical="center"/>
      <protection/>
    </xf>
    <xf numFmtId="49" fontId="24" fillId="0" borderId="96" xfId="146" applyNumberFormat="1" applyFont="1" applyFill="1" applyBorder="1" applyAlignment="1">
      <alignment horizontal="center" vertical="center" textRotation="90" shrinkToFit="1"/>
      <protection/>
    </xf>
    <xf numFmtId="49" fontId="24" fillId="0" borderId="94" xfId="146" applyNumberFormat="1" applyFont="1" applyFill="1" applyBorder="1" applyAlignment="1">
      <alignment horizontal="center" vertical="center" textRotation="90" shrinkToFit="1"/>
      <protection/>
    </xf>
    <xf numFmtId="49" fontId="24" fillId="0" borderId="97" xfId="146" applyNumberFormat="1" applyFont="1" applyFill="1" applyBorder="1" applyAlignment="1">
      <alignment horizontal="center" vertical="center"/>
      <protection/>
    </xf>
    <xf numFmtId="0" fontId="13" fillId="0" borderId="0" xfId="146" applyAlignment="1">
      <alignment vertical="center" shrinkToFit="1"/>
      <protection/>
    </xf>
    <xf numFmtId="0" fontId="22" fillId="0" borderId="43" xfId="145" applyNumberFormat="1" applyFont="1" applyFill="1" applyBorder="1" applyAlignment="1">
      <alignment horizontal="center" vertical="center" shrinkToFit="1"/>
      <protection/>
    </xf>
    <xf numFmtId="0" fontId="13" fillId="5" borderId="34" xfId="145" applyNumberFormat="1" applyFont="1" applyFill="1" applyBorder="1" applyAlignment="1">
      <alignment horizontal="center" shrinkToFit="1"/>
      <protection/>
    </xf>
    <xf numFmtId="0" fontId="13" fillId="0" borderId="0" xfId="145" applyFont="1" applyAlignment="1">
      <alignment horizontal="right" vertical="center"/>
      <protection/>
    </xf>
    <xf numFmtId="0" fontId="25" fillId="0" borderId="0" xfId="145" applyFont="1" applyAlignment="1">
      <alignment vertical="center"/>
      <protection/>
    </xf>
    <xf numFmtId="49" fontId="24" fillId="0" borderId="98" xfId="146" applyNumberFormat="1" applyFont="1" applyFill="1" applyBorder="1" applyAlignment="1" applyProtection="1">
      <alignment horizontal="center" vertical="top" shrinkToFit="1"/>
      <protection locked="0"/>
    </xf>
    <xf numFmtId="1" fontId="104" fillId="0" borderId="99" xfId="146" applyNumberFormat="1" applyFont="1" applyFill="1" applyBorder="1" applyAlignment="1" applyProtection="1">
      <alignment horizontal="center"/>
      <protection locked="0"/>
    </xf>
    <xf numFmtId="0" fontId="40" fillId="0" borderId="18" xfId="145" applyFont="1" applyFill="1" applyBorder="1" applyAlignment="1">
      <alignment vertical="center"/>
      <protection/>
    </xf>
    <xf numFmtId="0" fontId="40" fillId="0" borderId="41" xfId="145" applyFont="1" applyFill="1" applyBorder="1" applyAlignment="1">
      <alignment horizontal="right" vertical="center"/>
      <protection/>
    </xf>
    <xf numFmtId="0" fontId="40" fillId="0" borderId="41" xfId="145" applyFont="1" applyFill="1" applyBorder="1" applyAlignment="1">
      <alignment horizontal="center" vertical="center" wrapText="1"/>
      <protection/>
    </xf>
    <xf numFmtId="0" fontId="40" fillId="0" borderId="0" xfId="145" applyFont="1" applyFill="1" applyBorder="1" applyAlignment="1">
      <alignment vertical="center"/>
      <protection/>
    </xf>
    <xf numFmtId="0" fontId="40" fillId="0" borderId="17" xfId="145" applyFont="1" applyFill="1" applyBorder="1" applyAlignment="1">
      <alignment horizontal="right" vertical="center"/>
      <protection/>
    </xf>
    <xf numFmtId="0" fontId="40" fillId="0" borderId="17" xfId="145" applyFont="1" applyFill="1" applyBorder="1" applyAlignment="1">
      <alignment horizontal="center" vertical="center" wrapText="1"/>
      <protection/>
    </xf>
    <xf numFmtId="0" fontId="25" fillId="0" borderId="24" xfId="145" applyFont="1" applyFill="1" applyBorder="1" applyAlignment="1">
      <alignment vertical="center"/>
      <protection/>
    </xf>
    <xf numFmtId="0" fontId="40" fillId="0" borderId="99" xfId="145" applyFont="1" applyFill="1" applyBorder="1" applyAlignment="1">
      <alignment horizontal="right" vertical="center"/>
      <protection/>
    </xf>
    <xf numFmtId="0" fontId="40" fillId="0" borderId="99" xfId="145" applyFont="1" applyFill="1" applyBorder="1" applyAlignment="1">
      <alignment horizontal="center" vertical="center" wrapText="1"/>
      <protection/>
    </xf>
    <xf numFmtId="0" fontId="32" fillId="0" borderId="0" xfId="145" applyFont="1" applyFill="1" applyAlignment="1">
      <alignment vertical="center" wrapText="1"/>
      <protection/>
    </xf>
    <xf numFmtId="0" fontId="32" fillId="5" borderId="29" xfId="145" applyFont="1" applyFill="1" applyBorder="1" applyAlignment="1" applyProtection="1">
      <alignment vertical="center" wrapText="1"/>
      <protection locked="0"/>
    </xf>
    <xf numFmtId="0" fontId="32" fillId="5" borderId="30" xfId="145" applyFont="1" applyFill="1" applyBorder="1" applyAlignment="1" applyProtection="1">
      <alignment horizontal="right" vertical="center" wrapText="1"/>
      <protection locked="0"/>
    </xf>
    <xf numFmtId="0" fontId="32" fillId="5" borderId="30" xfId="145" applyFont="1" applyFill="1" applyBorder="1" applyAlignment="1">
      <alignment horizontal="center" vertical="center" wrapText="1"/>
      <protection/>
    </xf>
    <xf numFmtId="0" fontId="13" fillId="0" borderId="0" xfId="145" applyNumberFormat="1" applyFont="1" applyFill="1" applyBorder="1" applyAlignment="1" applyProtection="1">
      <alignment vertical="center" shrinkToFit="1"/>
      <protection/>
    </xf>
    <xf numFmtId="0" fontId="26" fillId="0" borderId="0" xfId="145" applyFont="1" applyFill="1" applyBorder="1" applyAlignment="1" applyProtection="1">
      <alignment vertical="center" shrinkToFit="1"/>
      <protection/>
    </xf>
    <xf numFmtId="0" fontId="26" fillId="0" borderId="0" xfId="145" applyNumberFormat="1" applyFont="1" applyFill="1" applyBorder="1" applyAlignment="1">
      <alignment vertical="center" shrinkToFit="1"/>
      <protection/>
    </xf>
    <xf numFmtId="0" fontId="26" fillId="0" borderId="0" xfId="145" applyFont="1" applyFill="1" applyBorder="1" applyAlignment="1">
      <alignment vertical="center" wrapText="1"/>
      <protection/>
    </xf>
    <xf numFmtId="0" fontId="34" fillId="0" borderId="0" xfId="145" applyFont="1" applyFill="1" applyBorder="1" applyAlignment="1">
      <alignment vertical="center" shrinkToFit="1"/>
      <protection/>
    </xf>
    <xf numFmtId="0" fontId="26" fillId="0" borderId="0" xfId="145" applyNumberFormat="1" applyFont="1" applyFill="1" applyBorder="1" applyAlignment="1">
      <alignment vertical="center" shrinkToFit="1"/>
      <protection/>
    </xf>
    <xf numFmtId="0" fontId="26" fillId="0" borderId="45" xfId="145" applyNumberFormat="1" applyFont="1" applyBorder="1" applyAlignment="1" applyProtection="1">
      <alignment horizontal="left" vertical="center" shrinkToFit="1"/>
      <protection/>
    </xf>
    <xf numFmtId="0" fontId="26" fillId="0" borderId="23" xfId="145" applyNumberFormat="1" applyFont="1" applyBorder="1" applyAlignment="1" applyProtection="1">
      <alignment horizontal="left" vertical="center" shrinkToFit="1"/>
      <protection/>
    </xf>
    <xf numFmtId="0" fontId="26" fillId="0" borderId="47" xfId="145" applyNumberFormat="1" applyFont="1" applyBorder="1" applyAlignment="1" applyProtection="1">
      <alignment horizontal="left" vertical="center" shrinkToFit="1"/>
      <protection/>
    </xf>
    <xf numFmtId="0" fontId="13" fillId="0" borderId="20" xfId="145" applyFont="1" applyFill="1" applyBorder="1" applyAlignment="1">
      <alignment horizontal="center" vertical="center" shrinkToFit="1"/>
      <protection/>
    </xf>
    <xf numFmtId="0" fontId="26" fillId="0" borderId="78" xfId="145" applyNumberFormat="1" applyFont="1" applyBorder="1" applyAlignment="1" applyProtection="1">
      <alignment horizontal="left" vertical="center" shrinkToFit="1"/>
      <protection/>
    </xf>
    <xf numFmtId="0" fontId="26" fillId="0" borderId="24" xfId="145" applyNumberFormat="1" applyFont="1" applyBorder="1" applyAlignment="1" applyProtection="1">
      <alignment horizontal="left" vertical="center" shrinkToFit="1"/>
      <protection/>
    </xf>
    <xf numFmtId="0" fontId="26" fillId="0" borderId="99" xfId="145" applyNumberFormat="1" applyFont="1" applyBorder="1" applyAlignment="1" applyProtection="1">
      <alignment horizontal="left" vertical="center" shrinkToFit="1"/>
      <protection/>
    </xf>
    <xf numFmtId="49" fontId="26" fillId="0" borderId="0" xfId="145" applyNumberFormat="1" applyFont="1" applyFill="1" applyBorder="1" applyAlignment="1">
      <alignment horizontal="center" vertical="center" shrinkToFit="1"/>
      <protection/>
    </xf>
    <xf numFmtId="49" fontId="32" fillId="0" borderId="42" xfId="145" applyNumberFormat="1" applyFont="1" applyFill="1" applyBorder="1" applyAlignment="1">
      <alignment horizontal="center" vertical="center" shrinkToFit="1"/>
      <protection/>
    </xf>
    <xf numFmtId="49" fontId="32" fillId="0" borderId="24" xfId="145" applyNumberFormat="1" applyFont="1" applyFill="1" applyBorder="1" applyAlignment="1">
      <alignment horizontal="center" vertical="center" shrinkToFit="1"/>
      <protection/>
    </xf>
    <xf numFmtId="0" fontId="26" fillId="0" borderId="51" xfId="145" applyNumberFormat="1" applyFont="1" applyBorder="1" applyAlignment="1" applyProtection="1">
      <alignment horizontal="left" vertical="center" shrinkToFit="1"/>
      <protection/>
    </xf>
    <xf numFmtId="0" fontId="26" fillId="0" borderId="18" xfId="145" applyNumberFormat="1" applyFont="1" applyBorder="1" applyAlignment="1" applyProtection="1">
      <alignment horizontal="left" vertical="center" shrinkToFit="1"/>
      <protection/>
    </xf>
    <xf numFmtId="0" fontId="26" fillId="0" borderId="41" xfId="145" applyNumberFormat="1" applyFont="1" applyBorder="1" applyAlignment="1" applyProtection="1">
      <alignment horizontal="left" vertical="center" shrinkToFit="1"/>
      <protection/>
    </xf>
    <xf numFmtId="0" fontId="32" fillId="0" borderId="0" xfId="145" applyNumberFormat="1" applyFont="1" applyFill="1" applyBorder="1" applyAlignment="1">
      <alignment vertical="center" wrapText="1" shrinkToFit="1"/>
      <protection/>
    </xf>
    <xf numFmtId="49" fontId="32" fillId="0" borderId="0" xfId="145" applyNumberFormat="1" applyFont="1" applyFill="1" applyBorder="1" applyAlignment="1">
      <alignment vertical="center" shrinkToFit="1"/>
      <protection/>
    </xf>
    <xf numFmtId="0" fontId="26" fillId="0" borderId="100" xfId="145" applyNumberFormat="1" applyFont="1" applyBorder="1" applyAlignment="1" applyProtection="1">
      <alignment horizontal="left" vertical="center" shrinkToFit="1"/>
      <protection/>
    </xf>
    <xf numFmtId="0" fontId="26" fillId="0" borderId="22" xfId="145" applyNumberFormat="1" applyFont="1" applyBorder="1" applyAlignment="1" applyProtection="1">
      <alignment horizontal="left" vertical="center" shrinkToFit="1"/>
      <protection/>
    </xf>
    <xf numFmtId="0" fontId="26" fillId="0" borderId="101" xfId="145" applyNumberFormat="1" applyFont="1" applyBorder="1" applyAlignment="1" applyProtection="1">
      <alignment horizontal="left" vertical="center" shrinkToFit="1"/>
      <protection/>
    </xf>
    <xf numFmtId="0" fontId="26" fillId="0" borderId="18" xfId="145" applyNumberFormat="1" applyFont="1" applyBorder="1" applyAlignment="1">
      <alignment horizontal="left" vertical="center" shrinkToFit="1"/>
      <protection/>
    </xf>
    <xf numFmtId="0" fontId="26" fillId="0" borderId="22" xfId="145" applyNumberFormat="1" applyFont="1" applyBorder="1" applyAlignment="1">
      <alignment horizontal="left" vertical="center" shrinkToFit="1"/>
      <protection/>
    </xf>
    <xf numFmtId="49" fontId="13" fillId="0" borderId="23" xfId="145" applyNumberFormat="1" applyFont="1" applyBorder="1" applyAlignment="1">
      <alignment horizontal="center" vertical="center" shrinkToFit="1"/>
      <protection/>
    </xf>
    <xf numFmtId="49" fontId="13" fillId="0" borderId="22" xfId="145" applyNumberFormat="1" applyFont="1" applyBorder="1" applyAlignment="1">
      <alignment horizontal="center" vertical="center" shrinkToFit="1"/>
      <protection/>
    </xf>
    <xf numFmtId="0" fontId="25" fillId="0" borderId="18" xfId="145" applyFont="1" applyFill="1" applyBorder="1" applyAlignment="1">
      <alignment horizontal="center" vertical="center" wrapText="1"/>
      <protection/>
    </xf>
    <xf numFmtId="0" fontId="32" fillId="0" borderId="18" xfId="145" applyFont="1" applyFill="1" applyBorder="1" applyAlignment="1">
      <alignment horizontal="center" vertical="center" shrinkToFit="1"/>
      <protection/>
    </xf>
    <xf numFmtId="0" fontId="32" fillId="0" borderId="0" xfId="145" applyFont="1" applyFill="1" applyBorder="1" applyAlignment="1">
      <alignment horizontal="center" vertical="center" shrinkToFit="1"/>
      <protection/>
    </xf>
    <xf numFmtId="0" fontId="25" fillId="0" borderId="0" xfId="145" applyNumberFormat="1" applyFont="1" applyFill="1" applyAlignment="1">
      <alignment vertical="center" wrapText="1"/>
      <protection/>
    </xf>
    <xf numFmtId="0" fontId="25" fillId="0" borderId="0" xfId="145" applyNumberFormat="1" applyFont="1" applyFill="1" applyBorder="1" applyAlignment="1">
      <alignment vertical="center" wrapText="1"/>
      <protection/>
    </xf>
    <xf numFmtId="0" fontId="25" fillId="0" borderId="0" xfId="145" applyFont="1" applyFill="1" applyAlignment="1">
      <alignment vertical="center" wrapText="1"/>
      <protection/>
    </xf>
    <xf numFmtId="0" fontId="25" fillId="0" borderId="0" xfId="145" applyFont="1" applyFill="1" applyBorder="1" applyAlignment="1">
      <alignment vertical="center" wrapText="1"/>
      <protection/>
    </xf>
    <xf numFmtId="0" fontId="22" fillId="0" borderId="0" xfId="145" applyFont="1" applyFill="1" applyAlignment="1">
      <alignment shrinkToFit="1"/>
      <protection/>
    </xf>
    <xf numFmtId="0" fontId="22" fillId="0" borderId="43" xfId="145" applyNumberFormat="1" applyFont="1" applyFill="1" applyBorder="1" applyAlignment="1">
      <alignment horizontal="center" shrinkToFit="1"/>
      <protection/>
    </xf>
    <xf numFmtId="0" fontId="13" fillId="5" borderId="34" xfId="145" applyFont="1" applyFill="1" applyBorder="1" applyAlignment="1" applyProtection="1">
      <alignment horizontal="center" vertical="center" shrinkToFit="1"/>
      <protection/>
    </xf>
    <xf numFmtId="0" fontId="13" fillId="5" borderId="34" xfId="145" applyFont="1" applyFill="1" applyBorder="1" applyAlignment="1">
      <alignment horizontal="center" vertical="center" shrinkToFit="1"/>
      <protection/>
    </xf>
    <xf numFmtId="0" fontId="25" fillId="0" borderId="0" xfId="145" applyFont="1" applyFill="1" applyAlignment="1">
      <alignment vertical="center" wrapText="1"/>
      <protection/>
    </xf>
    <xf numFmtId="0" fontId="25" fillId="0" borderId="0" xfId="145" applyFont="1" applyFill="1" applyBorder="1" applyAlignment="1">
      <alignment vertical="center" wrapText="1"/>
      <protection/>
    </xf>
    <xf numFmtId="0" fontId="32" fillId="5" borderId="30" xfId="145" applyFont="1" applyFill="1" applyBorder="1" applyAlignment="1" applyProtection="1">
      <alignment vertical="center" wrapText="1"/>
      <protection locked="0"/>
    </xf>
    <xf numFmtId="0" fontId="13" fillId="0" borderId="0" xfId="145" applyFont="1" applyFill="1" applyBorder="1" applyAlignment="1" applyProtection="1">
      <alignment shrinkToFit="1"/>
      <protection/>
    </xf>
    <xf numFmtId="0" fontId="13" fillId="0" borderId="24" xfId="145" applyNumberFormat="1" applyFont="1" applyFill="1" applyBorder="1" applyAlignment="1">
      <alignment horizontal="center" shrinkToFit="1"/>
      <protection/>
    </xf>
    <xf numFmtId="49" fontId="26" fillId="0" borderId="0" xfId="145" applyNumberFormat="1" applyFont="1" applyFill="1" applyBorder="1" applyAlignment="1">
      <alignment horizontal="center" vertical="center" shrinkToFit="1"/>
      <protection/>
    </xf>
    <xf numFmtId="49" fontId="13" fillId="0" borderId="0" xfId="145" applyNumberFormat="1" applyFont="1" applyFill="1" applyBorder="1" applyAlignment="1">
      <alignment shrinkToFit="1"/>
      <protection/>
    </xf>
    <xf numFmtId="0" fontId="13" fillId="0" borderId="21" xfId="145" applyNumberFormat="1" applyFont="1" applyFill="1" applyBorder="1" applyAlignment="1" applyProtection="1">
      <alignment horizontal="left" shrinkToFit="1"/>
      <protection/>
    </xf>
    <xf numFmtId="0" fontId="13" fillId="0" borderId="0" xfId="145" applyFont="1" applyFill="1" applyBorder="1" applyAlignment="1" applyProtection="1">
      <alignment horizontal="center" vertical="top" wrapText="1"/>
      <protection/>
    </xf>
    <xf numFmtId="0" fontId="13" fillId="0" borderId="0" xfId="145" applyNumberFormat="1" applyFont="1" applyFill="1" applyBorder="1" applyAlignment="1" applyProtection="1">
      <alignment horizontal="center" shrinkToFit="1"/>
      <protection/>
    </xf>
    <xf numFmtId="0" fontId="26" fillId="0" borderId="0" xfId="145" applyFont="1" applyFill="1" applyAlignment="1">
      <alignment horizontal="center" vertical="center" wrapText="1"/>
      <protection/>
    </xf>
    <xf numFmtId="0" fontId="13" fillId="0" borderId="0" xfId="145" applyNumberFormat="1" applyFont="1" applyFill="1" applyBorder="1" applyAlignment="1">
      <alignment horizontal="center" vertical="top" shrinkToFit="1"/>
      <protection/>
    </xf>
    <xf numFmtId="0" fontId="13" fillId="0" borderId="17" xfId="145" applyNumberFormat="1" applyFont="1" applyFill="1" applyBorder="1" applyAlignment="1" applyProtection="1">
      <alignment horizontal="center" vertical="top" shrinkToFit="1"/>
      <protection/>
    </xf>
    <xf numFmtId="0" fontId="35" fillId="0" borderId="17" xfId="145" applyNumberFormat="1" applyFont="1" applyFill="1" applyBorder="1" applyAlignment="1" applyProtection="1">
      <alignment horizontal="center" shrinkToFit="1"/>
      <protection locked="0"/>
    </xf>
    <xf numFmtId="0" fontId="13" fillId="0" borderId="0" xfId="145" applyNumberFormat="1" applyFont="1" applyFill="1" applyBorder="1" applyAlignment="1" applyProtection="1">
      <alignment horizontal="center" vertical="top" shrinkToFit="1"/>
      <protection/>
    </xf>
    <xf numFmtId="49" fontId="22" fillId="0" borderId="0" xfId="145" applyNumberFormat="1" applyFont="1" applyFill="1" applyBorder="1" applyAlignment="1">
      <alignment horizontal="center" vertical="center" wrapText="1"/>
      <protection/>
    </xf>
    <xf numFmtId="0" fontId="13" fillId="0" borderId="0" xfId="145" applyFont="1" applyFill="1" applyBorder="1" applyAlignment="1">
      <alignment horizontal="center" wrapText="1"/>
      <protection/>
    </xf>
    <xf numFmtId="0" fontId="22" fillId="0" borderId="0" xfId="145" applyFont="1" applyFill="1" applyAlignment="1">
      <alignment vertical="center" shrinkToFit="1"/>
      <protection/>
    </xf>
    <xf numFmtId="0" fontId="13" fillId="0" borderId="0" xfId="145" applyFont="1" applyFill="1" applyAlignment="1">
      <alignment shrinkToFit="1"/>
      <protection/>
    </xf>
    <xf numFmtId="0" fontId="13" fillId="0" borderId="0" xfId="145" applyFont="1" applyFill="1" applyAlignment="1" applyProtection="1">
      <alignment vertical="center"/>
      <protection locked="0"/>
    </xf>
    <xf numFmtId="0" fontId="25" fillId="0" borderId="26" xfId="145" applyNumberFormat="1" applyFont="1" applyFill="1" applyBorder="1" applyAlignment="1" applyProtection="1">
      <alignment horizontal="left" vertical="center" shrinkToFit="1"/>
      <protection/>
    </xf>
    <xf numFmtId="0" fontId="25" fillId="0" borderId="20" xfId="145" applyNumberFormat="1" applyFont="1" applyFill="1" applyBorder="1" applyAlignment="1" applyProtection="1">
      <alignment horizontal="left" vertical="center" shrinkToFit="1"/>
      <protection/>
    </xf>
    <xf numFmtId="0" fontId="32" fillId="5" borderId="102" xfId="145" applyNumberFormat="1" applyFont="1" applyFill="1" applyBorder="1" applyAlignment="1" applyProtection="1">
      <alignment horizontal="left" vertical="center" shrinkToFit="1"/>
      <protection/>
    </xf>
    <xf numFmtId="0" fontId="13" fillId="0" borderId="0" xfId="145" applyFont="1" applyFill="1" applyBorder="1" applyAlignment="1" applyProtection="1">
      <alignment vertical="top" shrinkToFit="1"/>
      <protection/>
    </xf>
    <xf numFmtId="0" fontId="26" fillId="0" borderId="0" xfId="145" applyFont="1" applyFill="1" applyBorder="1" applyAlignment="1" applyProtection="1">
      <alignment horizontal="center" vertical="center" shrinkToFit="1"/>
      <protection/>
    </xf>
    <xf numFmtId="0" fontId="26" fillId="0" borderId="0" xfId="145" applyFont="1" applyFill="1" applyBorder="1" applyAlignment="1">
      <alignment horizontal="center" vertical="center" shrinkToFit="1"/>
      <protection/>
    </xf>
    <xf numFmtId="0" fontId="13" fillId="0" borderId="0"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pplyProtection="1">
      <alignment horizontal="left" shrinkToFit="1"/>
      <protection/>
    </xf>
    <xf numFmtId="0" fontId="28" fillId="0" borderId="21" xfId="145" applyNumberFormat="1" applyFont="1" applyFill="1" applyBorder="1" applyAlignment="1" applyProtection="1">
      <alignment horizontal="left" shrinkToFit="1"/>
      <protection/>
    </xf>
    <xf numFmtId="0" fontId="33" fillId="0" borderId="19" xfId="145" applyNumberFormat="1" applyFont="1" applyFill="1" applyBorder="1" applyAlignment="1" applyProtection="1">
      <alignment horizontal="center" vertical="center" shrinkToFit="1"/>
      <protection locked="0"/>
    </xf>
    <xf numFmtId="0" fontId="34" fillId="0" borderId="17" xfId="145" applyNumberFormat="1" applyFont="1" applyFill="1" applyBorder="1" applyAlignment="1" applyProtection="1">
      <alignment horizontal="center" vertical="center" shrinkToFit="1"/>
      <protection/>
    </xf>
    <xf numFmtId="0" fontId="13" fillId="0" borderId="20" xfId="145" applyNumberFormat="1" applyFont="1" applyFill="1" applyBorder="1" applyAlignment="1">
      <alignment horizontal="center" shrinkToFit="1"/>
      <protection/>
    </xf>
    <xf numFmtId="0" fontId="13" fillId="0" borderId="18" xfId="145" applyNumberFormat="1" applyFont="1" applyFill="1" applyBorder="1" applyAlignment="1">
      <alignment horizontal="left" shrinkToFit="1"/>
      <protection/>
    </xf>
    <xf numFmtId="0" fontId="33" fillId="0" borderId="17" xfId="145" applyNumberFormat="1" applyFont="1" applyFill="1" applyBorder="1" applyAlignment="1" applyProtection="1">
      <alignment horizontal="center" vertical="center" shrinkToFit="1"/>
      <protection locked="0"/>
    </xf>
    <xf numFmtId="0" fontId="13" fillId="0" borderId="20" xfId="145" applyNumberFormat="1" applyFont="1" applyFill="1" applyBorder="1" applyAlignment="1">
      <alignment horizontal="center" vertical="top" shrinkToFit="1"/>
      <protection/>
    </xf>
    <xf numFmtId="0" fontId="13" fillId="0" borderId="0" xfId="145" applyNumberFormat="1" applyFont="1" applyFill="1" applyBorder="1" applyAlignment="1">
      <alignment horizontal="center" vertical="top" shrinkToFit="1"/>
      <protection/>
    </xf>
    <xf numFmtId="0" fontId="13" fillId="0" borderId="0" xfId="145" applyNumberFormat="1" applyFont="1" applyFill="1" applyBorder="1" applyAlignment="1">
      <alignment horizontal="left" shrinkToFit="1"/>
      <protection/>
    </xf>
    <xf numFmtId="0" fontId="13" fillId="0" borderId="22" xfId="145" applyNumberFormat="1" applyFont="1" applyFill="1" applyBorder="1" applyAlignment="1" applyProtection="1">
      <alignment horizontal="left" shrinkToFit="1"/>
      <protection/>
    </xf>
    <xf numFmtId="49" fontId="13" fillId="0" borderId="22" xfId="145" applyNumberFormat="1" applyFont="1" applyFill="1" applyBorder="1" applyAlignment="1">
      <alignment horizontal="center" vertical="center" shrinkToFit="1"/>
      <protection/>
    </xf>
    <xf numFmtId="0" fontId="13" fillId="0" borderId="20" xfId="145" applyNumberFormat="1" applyFont="1" applyFill="1" applyBorder="1" applyAlignment="1" applyProtection="1">
      <alignment horizontal="center" vertical="top" shrinkToFit="1"/>
      <protection/>
    </xf>
    <xf numFmtId="0" fontId="28" fillId="0" borderId="0" xfId="145" applyNumberFormat="1" applyFont="1" applyFill="1" applyBorder="1" applyAlignment="1" applyProtection="1">
      <alignment horizontal="left" shrinkToFit="1"/>
      <protection/>
    </xf>
    <xf numFmtId="0" fontId="26" fillId="0" borderId="0" xfId="145" applyFont="1" applyFill="1" applyBorder="1" applyAlignment="1" applyProtection="1">
      <alignment horizontal="center" vertical="center" wrapText="1"/>
      <protection/>
    </xf>
    <xf numFmtId="0" fontId="34" fillId="0" borderId="17" xfId="145" applyNumberFormat="1" applyFont="1" applyFill="1" applyBorder="1" applyAlignment="1" applyProtection="1">
      <alignment horizontal="center" vertical="center" shrinkToFit="1"/>
      <protection/>
    </xf>
    <xf numFmtId="0" fontId="33" fillId="0" borderId="17" xfId="145" applyNumberFormat="1" applyFont="1" applyFill="1" applyBorder="1" applyAlignment="1" applyProtection="1">
      <alignment horizontal="center" vertical="center" shrinkToFit="1"/>
      <protection locked="0"/>
    </xf>
    <xf numFmtId="0" fontId="24" fillId="0" borderId="0" xfId="145" applyNumberFormat="1" applyFont="1" applyBorder="1" applyAlignment="1" applyProtection="1">
      <alignment vertical="center" shrinkToFit="1"/>
      <protection/>
    </xf>
    <xf numFmtId="0" fontId="22" fillId="0" borderId="0" xfId="145" applyNumberFormat="1" applyFont="1" applyBorder="1" applyAlignment="1">
      <alignment vertical="center"/>
      <protection/>
    </xf>
    <xf numFmtId="0" fontId="13" fillId="5" borderId="34" xfId="145" applyNumberFormat="1" applyFont="1" applyFill="1" applyBorder="1" applyAlignment="1">
      <alignment horizontal="center" vertical="center" shrinkToFit="1"/>
      <protection/>
    </xf>
    <xf numFmtId="0" fontId="13" fillId="0" borderId="0" xfId="145" applyNumberFormat="1" applyFont="1" applyBorder="1" applyAlignment="1">
      <alignment shrinkToFit="1"/>
      <protection/>
    </xf>
    <xf numFmtId="0" fontId="13" fillId="5" borderId="0" xfId="145" applyNumberFormat="1" applyFont="1" applyFill="1" applyBorder="1" applyAlignment="1" applyProtection="1">
      <alignment shrinkToFit="1"/>
      <protection locked="0"/>
    </xf>
    <xf numFmtId="0" fontId="13" fillId="0" borderId="0" xfId="145" applyNumberFormat="1" applyFont="1" applyBorder="1" applyAlignment="1">
      <alignment horizontal="center" vertical="center" wrapText="1"/>
      <protection/>
    </xf>
    <xf numFmtId="0" fontId="13" fillId="0" borderId="0" xfId="145" applyNumberFormat="1" applyFont="1" applyBorder="1" applyAlignment="1">
      <alignment horizontal="right" vertical="center"/>
      <protection/>
    </xf>
    <xf numFmtId="0" fontId="25" fillId="0" borderId="0" xfId="145" applyNumberFormat="1" applyFont="1" applyBorder="1" applyAlignment="1" applyProtection="1">
      <alignment shrinkToFit="1"/>
      <protection/>
    </xf>
    <xf numFmtId="0" fontId="25" fillId="0" borderId="0" xfId="145" applyNumberFormat="1" applyFont="1" applyBorder="1" applyAlignment="1" applyProtection="1">
      <alignment horizontal="left" shrinkToFit="1"/>
      <protection/>
    </xf>
    <xf numFmtId="0" fontId="13" fillId="0" borderId="0" xfId="145" applyNumberFormat="1" applyFont="1" applyBorder="1" applyAlignment="1" applyProtection="1">
      <alignment shrinkToFit="1"/>
      <protection/>
    </xf>
    <xf numFmtId="0" fontId="22" fillId="0" borderId="0" xfId="145" applyNumberFormat="1" applyFont="1" applyFill="1" applyAlignment="1">
      <alignment horizontal="center" vertical="center" wrapText="1"/>
      <protection/>
    </xf>
    <xf numFmtId="0" fontId="13" fillId="0" borderId="0" xfId="145" applyNumberFormat="1" applyFill="1" applyBorder="1" applyAlignment="1">
      <alignment wrapText="1"/>
      <protection/>
    </xf>
    <xf numFmtId="0" fontId="35" fillId="0" borderId="24" xfId="145" applyNumberFormat="1" applyFont="1" applyFill="1" applyBorder="1" applyAlignment="1" applyProtection="1">
      <alignment vertical="top" shrinkToFit="1"/>
      <protection locked="0"/>
    </xf>
    <xf numFmtId="0" fontId="13" fillId="0" borderId="0" xfId="145" applyNumberFormat="1" applyFill="1" applyAlignment="1">
      <alignment vertical="center"/>
      <protection/>
    </xf>
    <xf numFmtId="0" fontId="13" fillId="0" borderId="0" xfId="145" applyNumberFormat="1" applyFill="1" applyBorder="1" applyAlignment="1">
      <alignment horizontal="center" wrapText="1"/>
      <protection/>
    </xf>
    <xf numFmtId="0" fontId="35" fillId="0" borderId="17" xfId="145" applyNumberFormat="1" applyFont="1" applyFill="1" applyBorder="1" applyAlignment="1" applyProtection="1">
      <alignment wrapText="1"/>
      <protection locked="0"/>
    </xf>
    <xf numFmtId="0" fontId="13" fillId="0" borderId="17" xfId="145" applyNumberFormat="1" applyFill="1" applyBorder="1" applyAlignment="1" applyProtection="1">
      <alignment horizontal="center" vertical="top" wrapText="1"/>
      <protection/>
    </xf>
    <xf numFmtId="0" fontId="13" fillId="0" borderId="17" xfId="145" applyNumberFormat="1" applyFill="1" applyBorder="1" applyAlignment="1">
      <alignment wrapText="1"/>
      <protection/>
    </xf>
    <xf numFmtId="0" fontId="13" fillId="0" borderId="17" xfId="145" applyNumberFormat="1" applyFill="1" applyBorder="1" applyAlignment="1">
      <alignment horizontal="center" wrapText="1"/>
      <protection/>
    </xf>
    <xf numFmtId="0" fontId="13" fillId="0" borderId="0" xfId="145" applyNumberFormat="1" applyFill="1" applyBorder="1" applyAlignment="1" applyProtection="1">
      <alignment horizontal="center" vertical="top" wrapText="1"/>
      <protection/>
    </xf>
    <xf numFmtId="0" fontId="13" fillId="0" borderId="0" xfId="145" applyNumberFormat="1" applyFill="1" applyBorder="1" applyAlignment="1" applyProtection="1">
      <alignment wrapText="1"/>
      <protection/>
    </xf>
    <xf numFmtId="0" fontId="13" fillId="0" borderId="0" xfId="145" applyNumberFormat="1" applyFill="1" applyBorder="1" applyAlignment="1">
      <alignment shrinkToFit="1"/>
      <protection/>
    </xf>
    <xf numFmtId="0" fontId="13" fillId="0" borderId="0" xfId="145" applyNumberFormat="1" applyFill="1" applyBorder="1" applyAlignment="1" applyProtection="1">
      <alignment shrinkToFit="1"/>
      <protection/>
    </xf>
    <xf numFmtId="0" fontId="13" fillId="0" borderId="0" xfId="145" applyNumberFormat="1" applyFill="1" applyAlignment="1" applyProtection="1">
      <alignment vertical="center" shrinkToFit="1"/>
      <protection/>
    </xf>
    <xf numFmtId="0" fontId="35" fillId="0" borderId="17" xfId="145" applyNumberFormat="1" applyFont="1" applyFill="1" applyBorder="1" applyAlignment="1" applyProtection="1">
      <alignment horizontal="left" shrinkToFit="1"/>
      <protection locked="0"/>
    </xf>
    <xf numFmtId="0" fontId="13" fillId="0" borderId="0" xfId="145" applyNumberFormat="1" applyFill="1" applyBorder="1" applyAlignment="1" applyProtection="1">
      <alignment horizontal="center" shrinkToFit="1"/>
      <protection/>
    </xf>
    <xf numFmtId="0" fontId="35" fillId="0" borderId="17" xfId="145" applyNumberFormat="1" applyFont="1" applyFill="1" applyBorder="1" applyAlignment="1" applyProtection="1">
      <alignment shrinkToFit="1"/>
      <protection locked="0"/>
    </xf>
    <xf numFmtId="0" fontId="13" fillId="0" borderId="17" xfId="145" applyNumberFormat="1" applyFill="1" applyBorder="1" applyAlignment="1" applyProtection="1">
      <alignment horizontal="center" vertical="top" shrinkToFit="1"/>
      <protection/>
    </xf>
    <xf numFmtId="0" fontId="13" fillId="0" borderId="17" xfId="145" applyNumberFormat="1" applyFill="1" applyBorder="1" applyAlignment="1" applyProtection="1">
      <alignment shrinkToFit="1"/>
      <protection/>
    </xf>
    <xf numFmtId="0" fontId="13" fillId="0" borderId="17" xfId="145" applyNumberFormat="1" applyFill="1" applyBorder="1" applyAlignment="1">
      <alignment shrinkToFit="1"/>
      <protection/>
    </xf>
    <xf numFmtId="0" fontId="13" fillId="0" borderId="0" xfId="145" applyNumberFormat="1" applyFill="1" applyAlignment="1">
      <alignment vertical="center" shrinkToFit="1"/>
      <protection/>
    </xf>
    <xf numFmtId="0" fontId="13" fillId="0" borderId="17" xfId="145" applyNumberFormat="1" applyFill="1" applyBorder="1" applyAlignment="1">
      <alignment horizontal="center" shrinkToFit="1"/>
      <protection/>
    </xf>
    <xf numFmtId="0" fontId="13" fillId="0" borderId="17" xfId="145" applyNumberFormat="1" applyFill="1" applyBorder="1" applyAlignment="1" applyProtection="1">
      <alignment horizontal="center" shrinkToFit="1"/>
      <protection/>
    </xf>
    <xf numFmtId="0" fontId="13" fillId="0" borderId="0" xfId="145" applyNumberFormat="1" applyFill="1" applyBorder="1" applyAlignment="1" applyProtection="1">
      <alignment horizontal="center" vertical="top" shrinkToFit="1"/>
      <protection/>
    </xf>
    <xf numFmtId="0" fontId="25" fillId="0" borderId="0" xfId="145" applyFont="1" applyBorder="1" applyAlignment="1">
      <alignment horizontal="center" vertical="center"/>
      <protection/>
    </xf>
    <xf numFmtId="0" fontId="25" fillId="0" borderId="0" xfId="145" applyFont="1" applyBorder="1" applyAlignment="1">
      <alignment vertical="center" wrapText="1"/>
      <protection/>
    </xf>
    <xf numFmtId="0" fontId="25" fillId="0" borderId="0" xfId="145" applyFont="1" applyBorder="1" applyAlignment="1">
      <alignment horizontal="center" vertical="center" wrapText="1"/>
      <protection/>
    </xf>
    <xf numFmtId="0" fontId="25" fillId="0" borderId="0" xfId="145" applyFont="1" applyBorder="1" applyAlignment="1" applyProtection="1">
      <alignment shrinkToFit="1"/>
      <protection/>
    </xf>
    <xf numFmtId="0" fontId="25" fillId="0" borderId="0" xfId="145" applyFont="1" applyBorder="1" applyAlignment="1">
      <alignment horizontal="center" vertical="top" wrapText="1"/>
      <protection/>
    </xf>
    <xf numFmtId="0" fontId="13" fillId="0" borderId="0" xfId="145" applyAlignment="1">
      <alignment vertical="center" shrinkToFit="1"/>
      <protection/>
    </xf>
    <xf numFmtId="0" fontId="13" fillId="0" borderId="0" xfId="145" applyFill="1" applyAlignment="1">
      <alignment horizontal="center" vertical="center"/>
      <protection/>
    </xf>
    <xf numFmtId="0" fontId="13" fillId="0" borderId="0" xfId="145" applyFill="1" applyAlignment="1">
      <alignment horizontal="right" vertical="center"/>
      <protection/>
    </xf>
    <xf numFmtId="0" fontId="13" fillId="0" borderId="0" xfId="145" applyFill="1" applyBorder="1" applyAlignment="1">
      <alignment vertical="center"/>
      <protection/>
    </xf>
    <xf numFmtId="0" fontId="13" fillId="0" borderId="0" xfId="145" applyFill="1" applyBorder="1" applyAlignment="1">
      <alignment horizontal="center" vertical="center"/>
      <protection/>
    </xf>
    <xf numFmtId="49" fontId="24" fillId="0" borderId="97" xfId="145" applyNumberFormat="1" applyFont="1" applyFill="1" applyBorder="1" applyAlignment="1">
      <alignment horizontal="center" vertical="center"/>
      <protection/>
    </xf>
    <xf numFmtId="49" fontId="24" fillId="0" borderId="94" xfId="145" applyNumberFormat="1" applyFont="1" applyFill="1" applyBorder="1" applyAlignment="1">
      <alignment horizontal="center" vertical="center" textRotation="90" shrinkToFit="1"/>
      <protection/>
    </xf>
    <xf numFmtId="49" fontId="24" fillId="0" borderId="96" xfId="145" applyNumberFormat="1" applyFont="1" applyFill="1" applyBorder="1" applyAlignment="1">
      <alignment horizontal="center" vertical="center" textRotation="90" shrinkToFit="1"/>
      <protection/>
    </xf>
    <xf numFmtId="49" fontId="24" fillId="0" borderId="91" xfId="145" applyNumberFormat="1" applyFont="1" applyFill="1" applyBorder="1" applyAlignment="1">
      <alignment horizontal="center" vertical="center"/>
      <protection/>
    </xf>
    <xf numFmtId="49" fontId="24" fillId="0" borderId="92" xfId="145" applyNumberFormat="1" applyFont="1" applyFill="1" applyBorder="1" applyAlignment="1">
      <alignment horizontal="center" vertical="center"/>
      <protection/>
    </xf>
    <xf numFmtId="49" fontId="13" fillId="0" borderId="95" xfId="145" applyNumberFormat="1" applyFont="1" applyFill="1" applyBorder="1" applyAlignment="1">
      <alignment horizontal="center" vertical="center" wrapText="1"/>
      <protection/>
    </xf>
    <xf numFmtId="0" fontId="24" fillId="0" borderId="93" xfId="145" applyNumberFormat="1" applyFont="1" applyFill="1" applyBorder="1" applyAlignment="1">
      <alignment horizontal="center" vertical="center"/>
      <protection/>
    </xf>
    <xf numFmtId="0" fontId="24" fillId="0" borderId="94" xfId="145" applyNumberFormat="1" applyFont="1" applyFill="1" applyBorder="1" applyAlignment="1">
      <alignment horizontal="center" vertical="center"/>
      <protection/>
    </xf>
    <xf numFmtId="0" fontId="24" fillId="0" borderId="92" xfId="145" applyNumberFormat="1" applyFont="1" applyFill="1" applyBorder="1" applyAlignment="1">
      <alignment horizontal="center" vertical="center"/>
      <protection/>
    </xf>
    <xf numFmtId="49" fontId="24" fillId="0" borderId="90" xfId="145" applyNumberFormat="1" applyFont="1" applyFill="1" applyBorder="1" applyAlignment="1">
      <alignment horizontal="center" vertical="center" wrapText="1"/>
      <protection/>
    </xf>
    <xf numFmtId="49" fontId="24" fillId="0" borderId="89" xfId="145" applyNumberFormat="1" applyFont="1" applyFill="1" applyBorder="1" applyAlignment="1">
      <alignment horizontal="center" vertical="center"/>
      <protection/>
    </xf>
    <xf numFmtId="1" fontId="104" fillId="0" borderId="85" xfId="145" applyNumberFormat="1" applyFont="1" applyFill="1" applyBorder="1" applyAlignment="1" applyProtection="1">
      <alignment horizontal="center"/>
      <protection locked="0"/>
    </xf>
    <xf numFmtId="1" fontId="104" fillId="0" borderId="84" xfId="145" applyNumberFormat="1" applyFont="1" applyFill="1" applyBorder="1" applyAlignment="1" applyProtection="1">
      <alignment horizontal="center"/>
      <protection locked="0"/>
    </xf>
    <xf numFmtId="49" fontId="24" fillId="0" borderId="103" xfId="145" applyNumberFormat="1" applyFont="1" applyFill="1" applyBorder="1" applyAlignment="1" applyProtection="1">
      <alignment horizontal="center" vertical="center"/>
      <protection/>
    </xf>
    <xf numFmtId="49" fontId="24" fillId="0" borderId="80" xfId="145" applyNumberFormat="1" applyFont="1" applyFill="1" applyBorder="1" applyAlignment="1" applyProtection="1">
      <alignment horizontal="center" vertical="top" shrinkToFit="1"/>
      <protection locked="0"/>
    </xf>
    <xf numFmtId="49" fontId="24" fillId="0" borderId="79" xfId="145" applyNumberFormat="1" applyFont="1" applyFill="1" applyBorder="1" applyAlignment="1" applyProtection="1">
      <alignment horizontal="center" vertical="top" shrinkToFit="1"/>
      <protection locked="0"/>
    </xf>
    <xf numFmtId="49" fontId="24" fillId="0" borderId="104" xfId="145" applyNumberFormat="1" applyFont="1" applyFill="1" applyBorder="1" applyAlignment="1" applyProtection="1">
      <alignment horizontal="center" vertical="center"/>
      <protection/>
    </xf>
    <xf numFmtId="49" fontId="24" fillId="0" borderId="105" xfId="145" applyNumberFormat="1" applyFont="1" applyFill="1" applyBorder="1" applyAlignment="1" applyProtection="1">
      <alignment horizontal="center" vertical="center"/>
      <protection/>
    </xf>
    <xf numFmtId="1" fontId="104" fillId="0" borderId="77" xfId="145" applyNumberFormat="1" applyFont="1" applyFill="1" applyBorder="1" applyAlignment="1" applyProtection="1">
      <alignment horizontal="center"/>
      <protection locked="0"/>
    </xf>
    <xf numFmtId="1" fontId="104" fillId="0" borderId="76" xfId="145" applyNumberFormat="1" applyFont="1" applyFill="1" applyBorder="1" applyAlignment="1" applyProtection="1">
      <alignment horizontal="center"/>
      <protection locked="0"/>
    </xf>
    <xf numFmtId="1" fontId="104" fillId="0" borderId="83" xfId="145" applyNumberFormat="1" applyFont="1" applyFill="1" applyBorder="1" applyAlignment="1" applyProtection="1">
      <alignment horizontal="center"/>
      <protection locked="0"/>
    </xf>
    <xf numFmtId="49" fontId="24" fillId="0" borderId="106" xfId="145" applyNumberFormat="1" applyFont="1" applyFill="1" applyBorder="1" applyAlignment="1" applyProtection="1">
      <alignment horizontal="center" vertical="center"/>
      <protection/>
    </xf>
    <xf numFmtId="49" fontId="24" fillId="0" borderId="81" xfId="145" applyNumberFormat="1" applyFont="1" applyFill="1" applyBorder="1" applyAlignment="1" applyProtection="1">
      <alignment horizontal="center" vertical="top" shrinkToFit="1"/>
      <protection locked="0"/>
    </xf>
    <xf numFmtId="49" fontId="24" fillId="0" borderId="72" xfId="145" applyNumberFormat="1" applyFont="1" applyFill="1" applyBorder="1" applyAlignment="1" applyProtection="1">
      <alignment horizontal="center" vertical="top" shrinkToFit="1"/>
      <protection locked="0"/>
    </xf>
    <xf numFmtId="49" fontId="24" fillId="0" borderId="71" xfId="145" applyNumberFormat="1" applyFont="1" applyFill="1" applyBorder="1" applyAlignment="1" applyProtection="1">
      <alignment horizontal="center" vertical="top" shrinkToFit="1"/>
      <protection locked="0"/>
    </xf>
    <xf numFmtId="49" fontId="24" fillId="0" borderId="107" xfId="145" applyNumberFormat="1" applyFont="1" applyFill="1" applyBorder="1" applyAlignment="1" applyProtection="1">
      <alignment horizontal="center" vertical="center"/>
      <protection/>
    </xf>
    <xf numFmtId="0" fontId="32" fillId="5" borderId="102" xfId="145" applyNumberFormat="1" applyFont="1" applyFill="1" applyBorder="1" applyAlignment="1">
      <alignment horizontal="center" vertical="center" shrinkToFit="1"/>
      <protection/>
    </xf>
    <xf numFmtId="0" fontId="25" fillId="0" borderId="24" xfId="145" applyFont="1" applyBorder="1" applyAlignment="1">
      <alignment horizontal="left" vertical="center" wrapText="1"/>
      <protection/>
    </xf>
    <xf numFmtId="0" fontId="25" fillId="0" borderId="17" xfId="145" applyFont="1" applyBorder="1" applyAlignment="1">
      <alignment horizontal="center" vertical="center" wrapText="1"/>
      <protection/>
    </xf>
    <xf numFmtId="0" fontId="25" fillId="0" borderId="20" xfId="145" applyNumberFormat="1" applyFont="1" applyBorder="1" applyAlignment="1">
      <alignment horizontal="center" vertical="center" wrapText="1"/>
      <protection/>
    </xf>
    <xf numFmtId="0" fontId="25" fillId="0" borderId="41" xfId="145" applyFont="1" applyBorder="1" applyAlignment="1">
      <alignment horizontal="center" vertical="center" wrapText="1"/>
      <protection/>
    </xf>
    <xf numFmtId="0" fontId="25" fillId="0" borderId="26" xfId="145" applyNumberFormat="1" applyFont="1" applyBorder="1" applyAlignment="1">
      <alignment horizontal="center" vertical="center" wrapText="1"/>
      <protection/>
    </xf>
    <xf numFmtId="0" fontId="24" fillId="0" borderId="82" xfId="145" applyNumberFormat="1" applyFont="1" applyFill="1" applyBorder="1" applyAlignment="1">
      <alignment horizontal="left" vertical="center" shrinkToFit="1"/>
      <protection/>
    </xf>
    <xf numFmtId="0" fontId="24" fillId="0" borderId="18" xfId="145" applyNumberFormat="1" applyFont="1" applyFill="1" applyBorder="1" applyAlignment="1">
      <alignment horizontal="left" vertical="center" shrinkToFit="1"/>
      <protection/>
    </xf>
    <xf numFmtId="0" fontId="24" fillId="0" borderId="51" xfId="145" applyNumberFormat="1" applyFont="1" applyFill="1" applyBorder="1" applyAlignment="1">
      <alignment horizontal="left" vertical="center" shrinkToFit="1"/>
      <protection/>
    </xf>
    <xf numFmtId="0" fontId="24" fillId="0" borderId="19" xfId="145" applyNumberFormat="1" applyFont="1" applyFill="1" applyBorder="1" applyAlignment="1">
      <alignment horizontal="left" vertical="center" shrinkToFit="1"/>
      <protection/>
    </xf>
    <xf numFmtId="0" fontId="24" fillId="0" borderId="24" xfId="145" applyNumberFormat="1" applyFont="1" applyFill="1" applyBorder="1" applyAlignment="1">
      <alignment horizontal="left" vertical="center" shrinkToFit="1"/>
      <protection/>
    </xf>
    <xf numFmtId="0" fontId="24" fillId="0" borderId="78" xfId="145" applyNumberFormat="1" applyFont="1" applyFill="1" applyBorder="1" applyAlignment="1">
      <alignment horizontal="left" vertical="center" shrinkToFit="1"/>
      <protection/>
    </xf>
    <xf numFmtId="0" fontId="24" fillId="0" borderId="75" xfId="145" applyNumberFormat="1" applyFont="1" applyFill="1" applyBorder="1" applyAlignment="1">
      <alignment horizontal="left" vertical="center" shrinkToFit="1"/>
      <protection/>
    </xf>
    <xf numFmtId="0" fontId="24" fillId="0" borderId="74" xfId="145" applyNumberFormat="1" applyFont="1" applyFill="1" applyBorder="1" applyAlignment="1">
      <alignment horizontal="left" vertical="center" shrinkToFit="1"/>
      <protection/>
    </xf>
    <xf numFmtId="0" fontId="24" fillId="0" borderId="73" xfId="145" applyNumberFormat="1" applyFont="1" applyFill="1" applyBorder="1" applyAlignment="1">
      <alignment horizontal="left" vertical="center" shrinkToFit="1"/>
      <protection/>
    </xf>
    <xf numFmtId="0" fontId="38" fillId="0" borderId="0" xfId="145" applyFont="1" applyFill="1" applyAlignment="1">
      <alignment vertical="center"/>
      <protection/>
    </xf>
    <xf numFmtId="0" fontId="38" fillId="0" borderId="0" xfId="145" applyFont="1" applyAlignment="1">
      <alignment vertical="center"/>
      <protection/>
    </xf>
    <xf numFmtId="0" fontId="13" fillId="0" borderId="34" xfId="145" applyFont="1" applyFill="1" applyBorder="1" applyAlignment="1">
      <alignment vertical="center" shrinkToFit="1"/>
      <protection/>
    </xf>
    <xf numFmtId="0" fontId="22" fillId="0" borderId="34" xfId="145" applyFont="1" applyFill="1" applyBorder="1" applyAlignment="1">
      <alignment horizontal="center" vertical="center" shrinkToFit="1"/>
      <protection/>
    </xf>
    <xf numFmtId="0" fontId="22" fillId="0" borderId="34" xfId="145" applyFont="1" applyFill="1" applyBorder="1" applyAlignment="1">
      <alignment vertical="center" shrinkToFit="1"/>
      <protection/>
    </xf>
    <xf numFmtId="0" fontId="22" fillId="0" borderId="0" xfId="145" applyFont="1" applyAlignment="1">
      <alignment vertical="center" shrinkToFit="1"/>
      <protection/>
    </xf>
    <xf numFmtId="0" fontId="13" fillId="0" borderId="0" xfId="145" applyFont="1" applyFill="1" applyBorder="1" applyAlignment="1" applyProtection="1">
      <alignment vertical="center" wrapText="1"/>
      <protection locked="0"/>
    </xf>
    <xf numFmtId="0" fontId="13" fillId="0" borderId="0" xfId="145" applyFont="1" applyFill="1" applyBorder="1" applyAlignment="1">
      <alignment horizontal="right" vertical="center" wrapText="1"/>
      <protection/>
    </xf>
    <xf numFmtId="0" fontId="104" fillId="0" borderId="0" xfId="145" applyNumberFormat="1" applyFont="1" applyFill="1" applyBorder="1" applyAlignment="1" applyProtection="1">
      <alignment horizontal="right" vertical="center" wrapText="1"/>
      <protection/>
    </xf>
    <xf numFmtId="0" fontId="13" fillId="0" borderId="0" xfId="145" applyNumberFormat="1" applyFont="1" applyFill="1" applyBorder="1" applyAlignment="1" applyProtection="1">
      <alignment vertical="center" wrapText="1"/>
      <protection/>
    </xf>
    <xf numFmtId="0" fontId="22" fillId="0" borderId="0" xfId="145" applyFont="1" applyFill="1" applyBorder="1" applyAlignment="1">
      <alignment horizontal="center" vertical="center" wrapText="1"/>
      <protection/>
    </xf>
    <xf numFmtId="49" fontId="13" fillId="0" borderId="0" xfId="145" applyNumberFormat="1" applyFont="1" applyFill="1" applyAlignment="1">
      <alignment horizontal="center" vertical="center" wrapText="1"/>
      <protection/>
    </xf>
    <xf numFmtId="0" fontId="22" fillId="0" borderId="18" xfId="145" applyFont="1" applyFill="1" applyBorder="1" applyAlignment="1">
      <alignment horizontal="center" vertical="center" wrapText="1"/>
      <protection/>
    </xf>
    <xf numFmtId="0" fontId="13" fillId="0" borderId="18" xfId="145" applyFont="1" applyFill="1" applyBorder="1" applyAlignment="1">
      <alignment horizontal="center" vertical="center" wrapText="1"/>
      <protection/>
    </xf>
    <xf numFmtId="49" fontId="22" fillId="0" borderId="18" xfId="145" applyNumberFormat="1" applyFont="1" applyFill="1" applyBorder="1" applyAlignment="1">
      <alignment horizontal="center" vertical="center" wrapText="1"/>
      <protection/>
    </xf>
    <xf numFmtId="0" fontId="13" fillId="0" borderId="0" xfId="145" applyFont="1" applyFill="1" applyBorder="1" applyAlignment="1" applyProtection="1">
      <alignment horizontal="left" shrinkToFit="1"/>
      <protection/>
    </xf>
    <xf numFmtId="0" fontId="13" fillId="0" borderId="0" xfId="145" applyFill="1" applyBorder="1" applyAlignment="1">
      <alignment horizontal="center" vertical="center" wrapText="1"/>
      <protection/>
    </xf>
    <xf numFmtId="49" fontId="32" fillId="0" borderId="0" xfId="145" applyNumberFormat="1" applyFont="1" applyFill="1" applyBorder="1" applyAlignment="1" applyProtection="1">
      <alignment horizontal="center" vertical="center" wrapText="1"/>
      <protection/>
    </xf>
    <xf numFmtId="0" fontId="109" fillId="0" borderId="18" xfId="145" applyNumberFormat="1" applyFont="1" applyFill="1" applyBorder="1" applyAlignment="1" applyProtection="1">
      <alignment horizontal="left" shrinkToFit="1"/>
      <protection/>
    </xf>
    <xf numFmtId="49" fontId="13" fillId="0" borderId="0" xfId="145" applyNumberFormat="1" applyFont="1" applyFill="1" applyBorder="1" applyAlignment="1">
      <alignment horizontal="center" shrinkToFit="1"/>
      <protection/>
    </xf>
    <xf numFmtId="49" fontId="13" fillId="0" borderId="0" xfId="145" applyNumberFormat="1" applyFont="1" applyFill="1" applyBorder="1" applyAlignment="1" applyProtection="1">
      <alignment horizontal="center" shrinkToFit="1"/>
      <protection/>
    </xf>
    <xf numFmtId="0" fontId="109" fillId="0" borderId="24" xfId="145" applyNumberFormat="1" applyFont="1" applyFill="1" applyBorder="1" applyAlignment="1" applyProtection="1">
      <alignment horizontal="left" shrinkToFit="1"/>
      <protection/>
    </xf>
    <xf numFmtId="0" fontId="109" fillId="0" borderId="42" xfId="145" applyNumberFormat="1" applyFont="1" applyFill="1" applyBorder="1" applyAlignment="1" applyProtection="1">
      <alignment horizontal="left" shrinkToFit="1"/>
      <protection/>
    </xf>
    <xf numFmtId="0" fontId="109" fillId="0" borderId="26" xfId="145" applyNumberFormat="1" applyFont="1" applyFill="1" applyBorder="1" applyAlignment="1" applyProtection="1">
      <alignment horizontal="left" shrinkToFit="1"/>
      <protection/>
    </xf>
    <xf numFmtId="0" fontId="35" fillId="0" borderId="24" xfId="153" applyNumberFormat="1" applyFont="1" applyFill="1" applyBorder="1" applyAlignment="1" applyProtection="1">
      <alignment horizontal="left" shrinkToFit="1"/>
      <protection locked="0"/>
    </xf>
    <xf numFmtId="0" fontId="24" fillId="0" borderId="42" xfId="145" applyNumberFormat="1" applyFont="1" applyFill="1" applyBorder="1" applyAlignment="1" applyProtection="1">
      <alignment horizontal="center" vertical="top" shrinkToFit="1"/>
      <protection locked="0"/>
    </xf>
    <xf numFmtId="0" fontId="13" fillId="0" borderId="0" xfId="153" applyNumberFormat="1" applyFont="1" applyFill="1" applyBorder="1" applyAlignment="1" applyProtection="1">
      <alignment horizontal="center" shrinkToFit="1"/>
      <protection/>
    </xf>
    <xf numFmtId="0" fontId="35" fillId="0" borderId="99" xfId="153" applyNumberFormat="1" applyFont="1" applyFill="1" applyBorder="1" applyAlignment="1" applyProtection="1">
      <alignment horizontal="center" shrinkToFit="1"/>
      <protection locked="0"/>
    </xf>
    <xf numFmtId="0" fontId="13" fillId="0" borderId="17" xfId="153" applyNumberFormat="1" applyFont="1" applyFill="1" applyBorder="1" applyAlignment="1" applyProtection="1">
      <alignment horizontal="center" shrinkToFit="1"/>
      <protection/>
    </xf>
    <xf numFmtId="0" fontId="13" fillId="0" borderId="0" xfId="153" applyNumberFormat="1" applyFont="1" applyFill="1" applyBorder="1" applyAlignment="1" applyProtection="1">
      <alignment horizontal="center" vertical="top" shrinkToFit="1"/>
      <protection/>
    </xf>
    <xf numFmtId="0" fontId="24" fillId="0" borderId="24" xfId="145" applyNumberFormat="1" applyFont="1" applyFill="1" applyBorder="1" applyAlignment="1" applyProtection="1">
      <alignment vertical="justify" shrinkToFit="1"/>
      <protection locked="0"/>
    </xf>
    <xf numFmtId="0" fontId="35" fillId="0" borderId="17" xfId="153" applyNumberFormat="1" applyFont="1" applyFill="1" applyBorder="1" applyAlignment="1" applyProtection="1">
      <alignment horizontal="center" shrinkToFit="1"/>
      <protection locked="0"/>
    </xf>
    <xf numFmtId="49" fontId="13" fillId="0" borderId="17" xfId="145" applyNumberFormat="1" applyFont="1" applyFill="1" applyBorder="1" applyAlignment="1" applyProtection="1">
      <alignment horizontal="center" shrinkToFit="1"/>
      <protection/>
    </xf>
    <xf numFmtId="0" fontId="13" fillId="0" borderId="17" xfId="145" applyNumberFormat="1" applyFont="1" applyFill="1" applyBorder="1" applyAlignment="1" applyProtection="1">
      <alignment horizontal="center" shrinkToFit="1"/>
      <protection/>
    </xf>
    <xf numFmtId="0" fontId="13" fillId="0" borderId="0" xfId="145" applyFont="1" applyFill="1" applyBorder="1" applyAlignment="1" applyProtection="1">
      <alignment horizontal="center" shrinkToFit="1"/>
      <protection/>
    </xf>
    <xf numFmtId="0" fontId="36" fillId="0" borderId="0" xfId="145" applyFont="1" applyFill="1" applyBorder="1" applyAlignment="1" applyProtection="1">
      <alignment horizontal="center" shrinkToFit="1"/>
      <protection/>
    </xf>
    <xf numFmtId="0" fontId="109" fillId="0" borderId="0" xfId="145" applyNumberFormat="1" applyFont="1" applyFill="1" applyBorder="1" applyAlignment="1" applyProtection="1">
      <alignment horizontal="left" shrinkToFit="1"/>
      <protection/>
    </xf>
    <xf numFmtId="0" fontId="24" fillId="0" borderId="0" xfId="145" applyNumberFormat="1" applyFont="1" applyFill="1" applyBorder="1" applyAlignment="1" applyProtection="1">
      <alignment horizontal="center" vertical="justify" shrinkToFit="1"/>
      <protection locked="0"/>
    </xf>
    <xf numFmtId="49" fontId="25" fillId="0" borderId="0" xfId="145" applyNumberFormat="1" applyFont="1" applyFill="1" applyBorder="1" applyAlignment="1">
      <alignment horizontal="center" vertical="center" wrapText="1" shrinkToFit="1"/>
      <protection/>
    </xf>
    <xf numFmtId="0" fontId="13" fillId="0" borderId="0" xfId="145" applyFont="1" applyFill="1" applyAlignment="1" applyProtection="1">
      <alignment vertical="center" wrapText="1"/>
      <protection/>
    </xf>
    <xf numFmtId="0" fontId="13" fillId="0" borderId="0" xfId="145" applyFont="1" applyFill="1" applyBorder="1" applyAlignment="1" applyProtection="1">
      <alignment vertical="center" wrapText="1"/>
      <protection/>
    </xf>
    <xf numFmtId="0" fontId="13" fillId="0" borderId="0" xfId="145" applyFont="1" applyFill="1" applyBorder="1" applyAlignment="1" applyProtection="1">
      <alignment horizontal="center" shrinkToFit="1"/>
      <protection/>
    </xf>
    <xf numFmtId="0" fontId="13" fillId="0" borderId="0" xfId="145" applyFont="1" applyFill="1" applyAlignment="1" applyProtection="1">
      <alignment horizontal="center" shrinkToFit="1"/>
      <protection/>
    </xf>
    <xf numFmtId="0" fontId="22" fillId="0" borderId="0" xfId="145" applyFont="1" applyFill="1" applyBorder="1" applyAlignment="1" applyProtection="1">
      <alignment vertical="center" wrapText="1"/>
      <protection/>
    </xf>
    <xf numFmtId="0" fontId="13" fillId="0" borderId="0" xfId="145" applyFont="1" applyFill="1" applyBorder="1" applyAlignment="1" applyProtection="1">
      <alignment horizontal="center" vertical="center" shrinkToFit="1"/>
      <protection/>
    </xf>
    <xf numFmtId="0" fontId="13" fillId="0" borderId="0" xfId="145" applyFont="1" applyFill="1" applyBorder="1" applyAlignment="1" applyProtection="1">
      <alignment vertical="center" shrinkToFit="1"/>
      <protection/>
    </xf>
    <xf numFmtId="0" fontId="35" fillId="0" borderId="0" xfId="153" applyNumberFormat="1" applyFont="1" applyFill="1" applyBorder="1" applyAlignment="1" applyProtection="1">
      <alignment horizontal="left" shrinkToFit="1"/>
      <protection locked="0"/>
    </xf>
    <xf numFmtId="0" fontId="13" fillId="0" borderId="0" xfId="145" applyFont="1" applyFill="1" applyAlignment="1" applyProtection="1">
      <alignment vertical="center" shrinkToFit="1"/>
      <protection/>
    </xf>
    <xf numFmtId="0" fontId="13" fillId="0" borderId="41" xfId="145" applyFont="1" applyFill="1" applyBorder="1" applyAlignment="1">
      <alignment horizontal="center" vertical="center" shrinkToFit="1"/>
      <protection/>
    </xf>
    <xf numFmtId="0" fontId="13" fillId="0" borderId="0" xfId="145" applyFont="1" applyFill="1" applyBorder="1" applyAlignment="1" applyProtection="1">
      <alignment horizontal="left" vertical="center" shrinkToFit="1"/>
      <protection/>
    </xf>
    <xf numFmtId="0" fontId="13" fillId="0" borderId="30" xfId="145" applyFont="1" applyFill="1" applyBorder="1" applyAlignment="1">
      <alignment horizontal="center" vertical="center" shrinkToFit="1"/>
      <protection/>
    </xf>
    <xf numFmtId="0" fontId="24" fillId="0" borderId="42" xfId="145" applyNumberFormat="1" applyFont="1" applyFill="1" applyBorder="1" applyAlignment="1" applyProtection="1">
      <alignment vertical="top" shrinkToFit="1"/>
      <protection locked="0"/>
    </xf>
    <xf numFmtId="0" fontId="13" fillId="0" borderId="29" xfId="145" applyFont="1" applyFill="1" applyBorder="1" applyAlignment="1">
      <alignment horizontal="center" vertical="center" shrinkToFit="1"/>
      <protection/>
    </xf>
    <xf numFmtId="0" fontId="13" fillId="0" borderId="17" xfId="145" applyFont="1" applyFill="1" applyBorder="1" applyAlignment="1" applyProtection="1">
      <alignment horizontal="center" shrinkToFit="1"/>
      <protection/>
    </xf>
    <xf numFmtId="0" fontId="24" fillId="0" borderId="24" xfId="145" applyNumberFormat="1" applyFont="1" applyFill="1" applyBorder="1" applyAlignment="1" applyProtection="1">
      <alignment vertical="top" shrinkToFit="1"/>
      <protection locked="0"/>
    </xf>
    <xf numFmtId="0" fontId="13" fillId="0" borderId="34" xfId="145" applyFont="1" applyFill="1" applyBorder="1" applyAlignment="1">
      <alignment horizontal="center" vertical="center" shrinkToFit="1"/>
      <protection/>
    </xf>
    <xf numFmtId="0" fontId="109" fillId="0" borderId="0" xfId="145" applyNumberFormat="1" applyFont="1" applyFill="1" applyBorder="1" applyAlignment="1" applyProtection="1">
      <alignment horizontal="center" shrinkToFit="1"/>
      <protection/>
    </xf>
    <xf numFmtId="0" fontId="24" fillId="0" borderId="0" xfId="145" applyNumberFormat="1" applyFont="1" applyFill="1" applyBorder="1" applyAlignment="1" applyProtection="1">
      <alignment horizontal="center" vertical="top" shrinkToFit="1"/>
      <protection locked="0"/>
    </xf>
    <xf numFmtId="49" fontId="24" fillId="0" borderId="0" xfId="145" applyNumberFormat="1" applyFont="1" applyFill="1" applyBorder="1" applyAlignment="1" applyProtection="1">
      <alignment vertical="top" shrinkToFit="1"/>
      <protection locked="0"/>
    </xf>
    <xf numFmtId="0" fontId="13" fillId="0" borderId="99" xfId="145" applyFont="1" applyFill="1" applyBorder="1" applyAlignment="1">
      <alignment horizontal="center" vertical="center" shrinkToFit="1"/>
      <protection/>
    </xf>
    <xf numFmtId="0" fontId="25" fillId="0" borderId="0" xfId="145" applyNumberFormat="1" applyFont="1" applyBorder="1" applyAlignment="1">
      <alignment horizontal="center" vertical="center" wrapText="1"/>
      <protection/>
    </xf>
    <xf numFmtId="0" fontId="25" fillId="0" borderId="18" xfId="145" applyNumberFormat="1" applyFont="1" applyBorder="1" applyAlignment="1">
      <alignment horizontal="center" vertical="center" wrapText="1"/>
      <protection/>
    </xf>
    <xf numFmtId="0" fontId="13" fillId="0" borderId="0" xfId="145" applyNumberFormat="1" applyFont="1" applyFill="1" applyAlignment="1" applyProtection="1">
      <alignment vertical="center" wrapText="1"/>
      <protection locked="0"/>
    </xf>
    <xf numFmtId="0" fontId="109" fillId="0" borderId="108" xfId="145" applyNumberFormat="1" applyFont="1" applyFill="1" applyBorder="1" applyAlignment="1" applyProtection="1">
      <alignment horizontal="left" shrinkToFit="1"/>
      <protection/>
    </xf>
    <xf numFmtId="0" fontId="109" fillId="0" borderId="109" xfId="145" applyNumberFormat="1" applyFont="1" applyFill="1" applyBorder="1" applyAlignment="1" applyProtection="1">
      <alignment horizontal="left" shrinkToFit="1"/>
      <protection/>
    </xf>
    <xf numFmtId="0" fontId="109" fillId="0" borderId="41" xfId="145" applyNumberFormat="1" applyFont="1" applyFill="1" applyBorder="1" applyAlignment="1" applyProtection="1">
      <alignment horizontal="left" shrinkToFit="1"/>
      <protection/>
    </xf>
    <xf numFmtId="0" fontId="109" fillId="0" borderId="99" xfId="145" applyNumberFormat="1" applyFont="1" applyFill="1" applyBorder="1" applyAlignment="1" applyProtection="1">
      <alignment horizontal="left" shrinkToFit="1"/>
      <protection/>
    </xf>
    <xf numFmtId="0" fontId="24" fillId="0" borderId="88" xfId="145" applyNumberFormat="1" applyFont="1" applyFill="1" applyBorder="1" applyAlignment="1">
      <alignment horizontal="left" vertical="center" shrinkToFit="1"/>
      <protection/>
    </xf>
    <xf numFmtId="0" fontId="24" fillId="0" borderId="87" xfId="145" applyNumberFormat="1" applyFont="1" applyFill="1" applyBorder="1" applyAlignment="1">
      <alignment horizontal="left" vertical="center" shrinkToFit="1"/>
      <protection/>
    </xf>
    <xf numFmtId="0" fontId="24" fillId="0" borderId="86" xfId="145" applyNumberFormat="1" applyFont="1" applyFill="1" applyBorder="1" applyAlignment="1">
      <alignment horizontal="left" vertical="center" shrinkToFit="1"/>
      <protection/>
    </xf>
    <xf numFmtId="0" fontId="13" fillId="0" borderId="18" xfId="145" applyNumberFormat="1" applyFont="1" applyFill="1" applyBorder="1" applyAlignment="1" applyProtection="1">
      <alignment horizontal="left" shrinkToFit="1"/>
      <protection/>
    </xf>
    <xf numFmtId="0" fontId="13" fillId="0" borderId="24" xfId="145" applyNumberFormat="1" applyFont="1" applyFill="1" applyBorder="1" applyAlignment="1" applyProtection="1">
      <alignment horizontal="left" shrinkToFit="1"/>
      <protection/>
    </xf>
    <xf numFmtId="0" fontId="13" fillId="0" borderId="42" xfId="145" applyNumberFormat="1" applyFont="1" applyFill="1" applyBorder="1" applyAlignment="1" applyProtection="1">
      <alignment horizontal="left" shrinkToFit="1"/>
      <protection/>
    </xf>
    <xf numFmtId="0" fontId="13" fillId="0" borderId="26" xfId="145" applyNumberFormat="1" applyFont="1" applyFill="1" applyBorder="1" applyAlignment="1" applyProtection="1">
      <alignment horizontal="left" shrinkToFit="1"/>
      <protection/>
    </xf>
    <xf numFmtId="0" fontId="13" fillId="0" borderId="20" xfId="145" applyNumberFormat="1" applyFont="1" applyFill="1" applyBorder="1" applyAlignment="1" applyProtection="1">
      <alignment horizontal="left" shrinkToFit="1"/>
      <protection/>
    </xf>
    <xf numFmtId="0" fontId="13" fillId="0" borderId="18" xfId="145" applyFill="1" applyBorder="1" applyAlignment="1" applyProtection="1">
      <alignment horizontal="left"/>
      <protection/>
    </xf>
    <xf numFmtId="0" fontId="13" fillId="0" borderId="0" xfId="146" applyNumberFormat="1" applyFont="1" applyAlignment="1">
      <alignment vertical="center" wrapText="1"/>
      <protection/>
    </xf>
    <xf numFmtId="0" fontId="13" fillId="0" borderId="0" xfId="146" applyFont="1" applyFill="1" applyAlignment="1" applyProtection="1">
      <alignment vertical="center" wrapText="1"/>
      <protection locked="0"/>
    </xf>
    <xf numFmtId="0" fontId="13" fillId="0" borderId="0" xfId="146" applyFont="1" applyFill="1" applyAlignment="1">
      <alignment vertical="center" wrapText="1"/>
      <protection/>
    </xf>
    <xf numFmtId="0" fontId="13" fillId="0" borderId="0" xfId="146" applyNumberFormat="1" applyFont="1" applyFill="1" applyAlignment="1">
      <alignment vertical="center" wrapText="1"/>
      <protection/>
    </xf>
    <xf numFmtId="0" fontId="13" fillId="0" borderId="0" xfId="146" applyFont="1" applyFill="1" applyAlignment="1" applyProtection="1">
      <alignment vertical="center" wrapText="1"/>
      <protection/>
    </xf>
    <xf numFmtId="0" fontId="13" fillId="0" borderId="0" xfId="146" applyNumberFormat="1" applyFont="1" applyFill="1" applyAlignment="1" applyProtection="1">
      <alignment vertical="center" wrapText="1"/>
      <protection locked="0"/>
    </xf>
    <xf numFmtId="0" fontId="13" fillId="0" borderId="0" xfId="146" applyFont="1" applyFill="1" applyBorder="1" applyAlignment="1" applyProtection="1">
      <alignment horizontal="center" vertical="center" shrinkToFit="1"/>
      <protection/>
    </xf>
    <xf numFmtId="0" fontId="13" fillId="0" borderId="0" xfId="146" applyFont="1" applyFill="1" applyBorder="1" applyAlignment="1" applyProtection="1">
      <alignment horizontal="left" vertical="center" shrinkToFit="1"/>
      <protection/>
    </xf>
    <xf numFmtId="0" fontId="13" fillId="0" borderId="99" xfId="146" applyFont="1" applyFill="1" applyBorder="1" applyAlignment="1">
      <alignment horizontal="center" vertical="center" shrinkToFit="1"/>
      <protection/>
    </xf>
    <xf numFmtId="0" fontId="22" fillId="0" borderId="0" xfId="146" applyFont="1" applyFill="1" applyBorder="1" applyAlignment="1">
      <alignment horizontal="center" vertical="center" shrinkToFit="1"/>
      <protection/>
    </xf>
    <xf numFmtId="49" fontId="13" fillId="0" borderId="0" xfId="146" applyNumberFormat="1" applyFont="1" applyFill="1" applyBorder="1" applyAlignment="1" applyProtection="1">
      <alignment horizontal="center" vertical="top" shrinkToFit="1"/>
      <protection/>
    </xf>
    <xf numFmtId="49" fontId="24" fillId="0" borderId="0" xfId="146" applyNumberFormat="1" applyFont="1" applyFill="1" applyBorder="1" applyAlignment="1" applyProtection="1">
      <alignment vertical="top" shrinkToFit="1"/>
      <protection locked="0"/>
    </xf>
    <xf numFmtId="0" fontId="24" fillId="0" borderId="0" xfId="146" applyNumberFormat="1" applyFont="1" applyFill="1" applyBorder="1" applyAlignment="1" applyProtection="1">
      <alignment horizontal="center" vertical="top" shrinkToFit="1"/>
      <protection locked="0"/>
    </xf>
    <xf numFmtId="0" fontId="109" fillId="0" borderId="0" xfId="146" applyNumberFormat="1" applyFont="1" applyFill="1" applyBorder="1" applyAlignment="1" applyProtection="1">
      <alignment horizontal="center" shrinkToFit="1"/>
      <protection/>
    </xf>
    <xf numFmtId="0" fontId="13" fillId="0" borderId="0" xfId="146" applyFont="1" applyFill="1" applyBorder="1" applyAlignment="1" applyProtection="1">
      <alignment vertical="center" wrapText="1"/>
      <protection/>
    </xf>
    <xf numFmtId="0" fontId="13" fillId="0" borderId="0" xfId="146" applyFont="1" applyFill="1" applyBorder="1" applyAlignment="1">
      <alignment vertical="center" wrapText="1"/>
      <protection/>
    </xf>
    <xf numFmtId="0" fontId="13" fillId="0" borderId="41" xfId="146" applyFont="1" applyFill="1" applyBorder="1" applyAlignment="1">
      <alignment horizontal="center" vertical="center" shrinkToFit="1"/>
      <protection/>
    </xf>
    <xf numFmtId="0" fontId="13" fillId="0" borderId="0" xfId="146" applyFont="1" applyFill="1" applyAlignment="1">
      <alignment vertical="center" shrinkToFit="1"/>
      <protection/>
    </xf>
    <xf numFmtId="0" fontId="13" fillId="0" borderId="0" xfId="146" applyFont="1" applyFill="1" applyAlignment="1" applyProtection="1">
      <alignment vertical="center" shrinkToFit="1"/>
      <protection/>
    </xf>
    <xf numFmtId="0" fontId="13" fillId="0" borderId="0" xfId="146" applyNumberFormat="1" applyFont="1" applyFill="1" applyAlignment="1">
      <alignment vertical="center" shrinkToFit="1"/>
      <protection/>
    </xf>
    <xf numFmtId="0" fontId="13" fillId="0" borderId="0" xfId="146" applyFont="1" applyFill="1" applyBorder="1" applyAlignment="1" applyProtection="1">
      <alignment vertical="center" shrinkToFit="1"/>
      <protection/>
    </xf>
    <xf numFmtId="0" fontId="13" fillId="0" borderId="0" xfId="146" applyFont="1" applyFill="1" applyBorder="1" applyAlignment="1">
      <alignment horizontal="center" vertical="center" shrinkToFit="1"/>
      <protection/>
    </xf>
    <xf numFmtId="0" fontId="35" fillId="0" borderId="0" xfId="154" applyNumberFormat="1" applyFont="1" applyFill="1" applyBorder="1" applyAlignment="1" applyProtection="1">
      <alignment horizontal="left" shrinkToFit="1"/>
      <protection locked="0"/>
    </xf>
    <xf numFmtId="0" fontId="13" fillId="0" borderId="0" xfId="146" applyFont="1" applyFill="1" applyBorder="1" applyAlignment="1" applyProtection="1">
      <alignment horizontal="center" shrinkToFit="1"/>
      <protection/>
    </xf>
    <xf numFmtId="0" fontId="22" fillId="0" borderId="0" xfId="146" applyFont="1" applyFill="1" applyBorder="1" applyAlignment="1" applyProtection="1">
      <alignment vertical="center" wrapText="1"/>
      <protection/>
    </xf>
    <xf numFmtId="0" fontId="22" fillId="0" borderId="0" xfId="146" applyFont="1" applyFill="1" applyBorder="1" applyAlignment="1">
      <alignment vertical="center" wrapText="1"/>
      <protection/>
    </xf>
    <xf numFmtId="0" fontId="13" fillId="0" borderId="0" xfId="146" applyFont="1" applyFill="1" applyAlignment="1" applyProtection="1">
      <alignment horizontal="center" shrinkToFit="1"/>
      <protection/>
    </xf>
    <xf numFmtId="0" fontId="13" fillId="0" borderId="0" xfId="146" applyFont="1" applyFill="1" applyBorder="1" applyAlignment="1">
      <alignment vertical="center" shrinkToFit="1"/>
      <protection/>
    </xf>
    <xf numFmtId="0" fontId="13" fillId="0" borderId="0" xfId="146" applyNumberFormat="1" applyFont="1" applyFill="1" applyBorder="1" applyAlignment="1" applyProtection="1">
      <alignment horizontal="center" vertical="top" shrinkToFit="1"/>
      <protection/>
    </xf>
    <xf numFmtId="0" fontId="13" fillId="0" borderId="0" xfId="146" applyNumberFormat="1" applyFont="1" applyFill="1" applyBorder="1" applyAlignment="1" applyProtection="1">
      <alignment horizontal="left" shrinkToFit="1"/>
      <protection/>
    </xf>
    <xf numFmtId="0" fontId="13" fillId="0" borderId="0" xfId="146" applyFont="1" applyAlignment="1">
      <alignment horizontal="center" vertical="center" wrapText="1"/>
      <protection/>
    </xf>
    <xf numFmtId="0" fontId="13" fillId="0" borderId="0" xfId="146" applyFont="1" applyFill="1" applyAlignment="1">
      <alignment horizontal="center" vertical="center" wrapText="1"/>
      <protection/>
    </xf>
    <xf numFmtId="0" fontId="13" fillId="0" borderId="0" xfId="154" applyNumberFormat="1" applyFont="1" applyFill="1" applyBorder="1" applyAlignment="1" applyProtection="1">
      <alignment horizontal="center" vertical="top" shrinkToFit="1"/>
      <protection/>
    </xf>
    <xf numFmtId="0" fontId="24" fillId="0" borderId="24" xfId="146" applyNumberFormat="1" applyFont="1" applyFill="1" applyBorder="1" applyAlignment="1" applyProtection="1">
      <alignment vertical="justify" shrinkToFit="1"/>
      <protection locked="0"/>
    </xf>
    <xf numFmtId="0" fontId="35" fillId="0" borderId="24" xfId="154" applyNumberFormat="1" applyFont="1" applyFill="1" applyBorder="1" applyAlignment="1" applyProtection="1">
      <alignment horizontal="left" shrinkToFit="1"/>
      <protection locked="0"/>
    </xf>
    <xf numFmtId="0" fontId="13" fillId="0" borderId="17" xfId="154" applyNumberFormat="1" applyFont="1" applyFill="1" applyBorder="1" applyAlignment="1" applyProtection="1">
      <alignment horizontal="center" shrinkToFit="1"/>
      <protection/>
    </xf>
    <xf numFmtId="0" fontId="35" fillId="0" borderId="99" xfId="154" applyNumberFormat="1" applyFont="1" applyFill="1" applyBorder="1" applyAlignment="1" applyProtection="1">
      <alignment horizontal="center" shrinkToFit="1"/>
      <protection locked="0"/>
    </xf>
    <xf numFmtId="0" fontId="13" fillId="0" borderId="0" xfId="146" applyNumberFormat="1" applyFont="1" applyFill="1" applyBorder="1" applyAlignment="1" applyProtection="1">
      <alignment horizontal="center" shrinkToFit="1"/>
      <protection/>
    </xf>
    <xf numFmtId="0" fontId="24" fillId="0" borderId="42" xfId="146" applyNumberFormat="1" applyFont="1" applyFill="1" applyBorder="1" applyAlignment="1" applyProtection="1">
      <alignment horizontal="center" vertical="top" shrinkToFit="1"/>
      <protection locked="0"/>
    </xf>
    <xf numFmtId="49" fontId="13" fillId="0" borderId="0" xfId="146" applyNumberFormat="1" applyFont="1" applyFill="1" applyBorder="1" applyAlignment="1" applyProtection="1">
      <alignment horizontal="center" shrinkToFit="1"/>
      <protection/>
    </xf>
    <xf numFmtId="0" fontId="32" fillId="0" borderId="0" xfId="146" applyFont="1" applyAlignment="1">
      <alignment horizontal="center" vertical="center" wrapText="1"/>
      <protection/>
    </xf>
    <xf numFmtId="0" fontId="32" fillId="0" borderId="0" xfId="146" applyFont="1" applyFill="1" applyAlignment="1">
      <alignment horizontal="center" vertical="center" wrapText="1"/>
      <protection/>
    </xf>
    <xf numFmtId="0" fontId="32" fillId="0" borderId="0" xfId="146" applyNumberFormat="1" applyFont="1" applyFill="1" applyBorder="1" applyAlignment="1">
      <alignment horizontal="center" vertical="center" wrapText="1"/>
      <protection/>
    </xf>
    <xf numFmtId="49" fontId="32" fillId="0" borderId="0" xfId="146" applyNumberFormat="1" applyFont="1" applyFill="1" applyBorder="1" applyAlignment="1" applyProtection="1">
      <alignment horizontal="center" vertical="center" wrapText="1"/>
      <protection/>
    </xf>
    <xf numFmtId="49" fontId="32" fillId="0" borderId="0" xfId="146" applyNumberFormat="1" applyFont="1" applyFill="1" applyBorder="1" applyAlignment="1">
      <alignment horizontal="center" vertical="center" wrapText="1"/>
      <protection/>
    </xf>
    <xf numFmtId="0" fontId="13" fillId="0" borderId="0" xfId="146" applyFill="1" applyBorder="1" applyAlignment="1">
      <alignment horizontal="center" vertical="center" wrapText="1"/>
      <protection/>
    </xf>
    <xf numFmtId="0" fontId="13" fillId="0" borderId="0" xfId="146" applyFont="1" applyFill="1" applyBorder="1" applyAlignment="1" applyProtection="1">
      <alignment horizontal="left" shrinkToFit="1"/>
      <protection/>
    </xf>
    <xf numFmtId="49" fontId="22" fillId="0" borderId="18" xfId="146" applyNumberFormat="1" applyFont="1" applyFill="1" applyBorder="1" applyAlignment="1">
      <alignment horizontal="center" vertical="center" wrapText="1"/>
      <protection/>
    </xf>
    <xf numFmtId="0" fontId="13" fillId="0" borderId="18" xfId="146" applyFont="1" applyFill="1" applyBorder="1" applyAlignment="1">
      <alignment horizontal="center" vertical="center" wrapText="1"/>
      <protection/>
    </xf>
    <xf numFmtId="0" fontId="22" fillId="0" borderId="18" xfId="146" applyFont="1" applyFill="1" applyBorder="1" applyAlignment="1">
      <alignment horizontal="center" vertical="center" wrapText="1"/>
      <protection/>
    </xf>
    <xf numFmtId="49" fontId="13" fillId="0" borderId="0" xfId="146" applyNumberFormat="1" applyFont="1" applyFill="1" applyAlignment="1">
      <alignment horizontal="center" vertical="center" wrapText="1"/>
      <protection/>
    </xf>
    <xf numFmtId="0" fontId="22" fillId="0" borderId="0" xfId="146" applyFont="1" applyFill="1" applyBorder="1" applyAlignment="1">
      <alignment horizontal="center" vertical="center" wrapText="1"/>
      <protection/>
    </xf>
    <xf numFmtId="0" fontId="13" fillId="0" borderId="0" xfId="146" applyNumberFormat="1" applyFont="1" applyFill="1" applyBorder="1" applyAlignment="1" applyProtection="1">
      <alignment vertical="center" wrapText="1"/>
      <protection/>
    </xf>
    <xf numFmtId="0" fontId="104" fillId="0" borderId="0" xfId="146" applyNumberFormat="1" applyFont="1" applyFill="1" applyBorder="1" applyAlignment="1" applyProtection="1">
      <alignment horizontal="right" vertical="center" wrapText="1"/>
      <protection/>
    </xf>
    <xf numFmtId="0" fontId="13" fillId="0" borderId="0" xfId="146" applyFont="1" applyFill="1" applyBorder="1" applyAlignment="1">
      <alignment horizontal="center" vertical="center" wrapText="1"/>
      <protection/>
    </xf>
    <xf numFmtId="0" fontId="13" fillId="0" borderId="0" xfId="146" applyFont="1" applyFill="1" applyBorder="1" applyAlignment="1">
      <alignment horizontal="right" vertical="center" wrapText="1"/>
      <protection/>
    </xf>
    <xf numFmtId="0" fontId="13" fillId="0" borderId="0" xfId="146" applyNumberFormat="1" applyFont="1" applyFill="1" applyBorder="1" applyAlignment="1">
      <alignment vertical="center" wrapText="1"/>
      <protection/>
    </xf>
    <xf numFmtId="0" fontId="13" fillId="0" borderId="0" xfId="146" applyFont="1" applyFill="1" applyBorder="1" applyAlignment="1" applyProtection="1">
      <alignment vertical="center" wrapText="1"/>
      <protection locked="0"/>
    </xf>
    <xf numFmtId="0" fontId="22" fillId="0" borderId="0" xfId="146" applyFont="1" applyAlignment="1">
      <alignment vertical="center" shrinkToFit="1"/>
      <protection/>
    </xf>
    <xf numFmtId="0" fontId="22" fillId="0" borderId="0" xfId="146" applyFont="1" applyFill="1" applyAlignment="1">
      <alignment vertical="center" shrinkToFit="1"/>
      <protection/>
    </xf>
    <xf numFmtId="0" fontId="22" fillId="0" borderId="34" xfId="146" applyFont="1" applyFill="1" applyBorder="1" applyAlignment="1">
      <alignment horizontal="center" vertical="center" shrinkToFit="1"/>
      <protection/>
    </xf>
    <xf numFmtId="0" fontId="22" fillId="0" borderId="34" xfId="146" applyFont="1" applyFill="1" applyBorder="1" applyAlignment="1">
      <alignment vertical="center" shrinkToFit="1"/>
      <protection/>
    </xf>
    <xf numFmtId="0" fontId="13" fillId="0" borderId="0" xfId="146" applyFont="1" applyAlignment="1">
      <alignment vertical="center" shrinkToFit="1"/>
      <protection/>
    </xf>
    <xf numFmtId="0" fontId="13" fillId="5" borderId="34" xfId="146" applyFont="1" applyFill="1" applyBorder="1" applyAlignment="1">
      <alignment horizontal="center" vertical="center" shrinkToFit="1"/>
      <protection/>
    </xf>
    <xf numFmtId="0" fontId="13" fillId="0" borderId="34" xfId="146" applyFont="1" applyFill="1" applyBorder="1" applyAlignment="1">
      <alignment vertical="center" shrinkToFit="1"/>
      <protection/>
    </xf>
    <xf numFmtId="0" fontId="13" fillId="0" borderId="0" xfId="146" applyFont="1" applyAlignment="1">
      <alignment vertical="center"/>
      <protection/>
    </xf>
    <xf numFmtId="0" fontId="13" fillId="0" borderId="0" xfId="146" applyFont="1" applyFill="1" applyAlignment="1">
      <alignment vertical="center"/>
      <protection/>
    </xf>
    <xf numFmtId="0" fontId="38" fillId="0" borderId="0" xfId="146" applyFont="1" applyAlignment="1">
      <alignment vertical="center"/>
      <protection/>
    </xf>
    <xf numFmtId="0" fontId="38" fillId="0" borderId="0" xfId="146" applyFont="1" applyFill="1" applyAlignment="1">
      <alignment vertical="center"/>
      <protection/>
    </xf>
    <xf numFmtId="0" fontId="109" fillId="0" borderId="108" xfId="146" applyNumberFormat="1" applyFont="1" applyFill="1" applyBorder="1" applyAlignment="1" applyProtection="1">
      <alignment horizontal="left" shrinkToFit="1"/>
      <protection/>
    </xf>
    <xf numFmtId="0" fontId="109" fillId="0" borderId="109" xfId="146" applyNumberFormat="1" applyFont="1" applyFill="1" applyBorder="1" applyAlignment="1" applyProtection="1">
      <alignment horizontal="left" shrinkToFit="1"/>
      <protection/>
    </xf>
    <xf numFmtId="0" fontId="109" fillId="0" borderId="41" xfId="146" applyNumberFormat="1" applyFont="1" applyFill="1" applyBorder="1" applyAlignment="1" applyProtection="1">
      <alignment horizontal="left" shrinkToFit="1"/>
      <protection/>
    </xf>
    <xf numFmtId="0" fontId="109" fillId="0" borderId="18" xfId="146" applyNumberFormat="1" applyFont="1" applyFill="1" applyBorder="1" applyAlignment="1" applyProtection="1">
      <alignment horizontal="left" shrinkToFit="1"/>
      <protection/>
    </xf>
    <xf numFmtId="0" fontId="109" fillId="0" borderId="99" xfId="146" applyNumberFormat="1" applyFont="1" applyFill="1" applyBorder="1" applyAlignment="1" applyProtection="1">
      <alignment horizontal="left" shrinkToFit="1"/>
      <protection/>
    </xf>
    <xf numFmtId="0" fontId="109" fillId="0" borderId="24" xfId="146" applyNumberFormat="1" applyFont="1" applyFill="1" applyBorder="1" applyAlignment="1" applyProtection="1">
      <alignment horizontal="left" shrinkToFit="1"/>
      <protection/>
    </xf>
    <xf numFmtId="0" fontId="109" fillId="0" borderId="42" xfId="146" applyNumberFormat="1" applyFont="1" applyFill="1" applyBorder="1" applyAlignment="1" applyProtection="1">
      <alignment horizontal="left" shrinkToFit="1"/>
      <protection/>
    </xf>
    <xf numFmtId="0" fontId="109" fillId="0" borderId="26" xfId="146" applyNumberFormat="1" applyFont="1" applyFill="1" applyBorder="1" applyAlignment="1" applyProtection="1">
      <alignment horizontal="left" shrinkToFit="1"/>
      <protection/>
    </xf>
    <xf numFmtId="0" fontId="28" fillId="0" borderId="0" xfId="145" applyFont="1" applyProtection="1">
      <alignment/>
      <protection locked="0"/>
    </xf>
    <xf numFmtId="0" fontId="13" fillId="0" borderId="0" xfId="145" applyProtection="1">
      <alignment/>
      <protection locked="0"/>
    </xf>
    <xf numFmtId="0" fontId="13" fillId="0" borderId="17" xfId="145" applyFill="1" applyBorder="1" applyProtection="1">
      <alignment/>
      <protection locked="0"/>
    </xf>
    <xf numFmtId="0" fontId="28" fillId="0" borderId="34" xfId="145" applyFont="1" applyBorder="1" applyProtection="1">
      <alignment/>
      <protection/>
    </xf>
    <xf numFmtId="0" fontId="13" fillId="0" borderId="34" xfId="145" applyBorder="1" applyAlignment="1" applyProtection="1">
      <alignment horizontal="center" shrinkToFit="1"/>
      <protection locked="0"/>
    </xf>
    <xf numFmtId="0" fontId="22" fillId="0" borderId="110" xfId="145" applyFont="1" applyBorder="1" applyAlignment="1" applyProtection="1">
      <alignment horizontal="center" shrinkToFit="1"/>
      <protection locked="0"/>
    </xf>
    <xf numFmtId="0" fontId="22" fillId="0" borderId="0" xfId="145" applyFont="1" applyProtection="1">
      <alignment/>
      <protection locked="0"/>
    </xf>
    <xf numFmtId="20" fontId="22" fillId="0" borderId="111" xfId="145" applyNumberFormat="1" applyFont="1" applyBorder="1" applyAlignment="1" applyProtection="1">
      <alignment horizontal="center" shrinkToFit="1"/>
      <protection locked="0"/>
    </xf>
    <xf numFmtId="0" fontId="24" fillId="0" borderId="112" xfId="145" applyFont="1" applyFill="1" applyBorder="1" applyAlignment="1" applyProtection="1">
      <alignment horizontal="center" shrinkToFit="1"/>
      <protection locked="0"/>
    </xf>
    <xf numFmtId="0" fontId="24" fillId="0" borderId="112" xfId="145" applyFont="1" applyBorder="1" applyAlignment="1" applyProtection="1">
      <alignment horizontal="center" shrinkToFit="1"/>
      <protection locked="0"/>
    </xf>
    <xf numFmtId="0" fontId="116" fillId="0" borderId="111" xfId="145" applyFont="1" applyFill="1" applyBorder="1" applyAlignment="1" applyProtection="1">
      <alignment horizontal="center" shrinkToFit="1"/>
      <protection locked="0"/>
    </xf>
    <xf numFmtId="0" fontId="116" fillId="0" borderId="111" xfId="145" applyFont="1" applyBorder="1" applyAlignment="1" applyProtection="1">
      <alignment horizontal="center" shrinkToFit="1"/>
      <protection locked="0"/>
    </xf>
    <xf numFmtId="0" fontId="117" fillId="0" borderId="0" xfId="145" applyFont="1" applyProtection="1">
      <alignment/>
      <protection locked="0"/>
    </xf>
    <xf numFmtId="0" fontId="13" fillId="0" borderId="113" xfId="145" applyFill="1" applyBorder="1" applyAlignment="1" applyProtection="1">
      <alignment horizontal="center" vertical="center" shrinkToFit="1"/>
      <protection locked="0"/>
    </xf>
    <xf numFmtId="0" fontId="13" fillId="0" borderId="113" xfId="145" applyBorder="1" applyAlignment="1" applyProtection="1">
      <alignment horizontal="center" vertical="center" shrinkToFit="1"/>
      <protection locked="0"/>
    </xf>
    <xf numFmtId="0" fontId="116" fillId="0" borderId="112" xfId="145" applyFont="1" applyFill="1" applyBorder="1" applyAlignment="1" applyProtection="1">
      <alignment horizontal="center" vertical="top" shrinkToFit="1"/>
      <protection locked="0"/>
    </xf>
    <xf numFmtId="0" fontId="24" fillId="0" borderId="112" xfId="145" applyFont="1" applyFill="1" applyBorder="1" applyAlignment="1" applyProtection="1">
      <alignment horizontal="center" vertical="top" shrinkToFit="1"/>
      <protection locked="0"/>
    </xf>
    <xf numFmtId="0" fontId="24" fillId="0" borderId="112" xfId="145" applyFont="1" applyBorder="1" applyAlignment="1" applyProtection="1">
      <alignment horizontal="center" vertical="top" shrinkToFit="1"/>
      <protection locked="0"/>
    </xf>
    <xf numFmtId="0" fontId="24" fillId="0" borderId="43" xfId="145" applyFont="1" applyFill="1" applyBorder="1" applyAlignment="1" applyProtection="1">
      <alignment horizontal="center" vertical="top" shrinkToFit="1"/>
      <protection locked="0"/>
    </xf>
    <xf numFmtId="0" fontId="24" fillId="0" borderId="43" xfId="145" applyFont="1" applyBorder="1" applyAlignment="1" applyProtection="1">
      <alignment horizontal="center" vertical="top" shrinkToFit="1"/>
      <protection locked="0"/>
    </xf>
    <xf numFmtId="0" fontId="13" fillId="0" borderId="0" xfId="145" applyFont="1" applyProtection="1">
      <alignment/>
      <protection locked="0"/>
    </xf>
    <xf numFmtId="0" fontId="22" fillId="0" borderId="17" xfId="145" applyFont="1" applyBorder="1" applyAlignment="1" applyProtection="1">
      <alignment horizontal="center" shrinkToFit="1"/>
      <protection locked="0"/>
    </xf>
    <xf numFmtId="0" fontId="24" fillId="0" borderId="111" xfId="145" applyFont="1" applyBorder="1" applyAlignment="1" applyProtection="1">
      <alignment horizontal="center" shrinkToFit="1"/>
      <protection locked="0"/>
    </xf>
    <xf numFmtId="0" fontId="24" fillId="0" borderId="111" xfId="145" applyFont="1" applyFill="1" applyBorder="1" applyAlignment="1" applyProtection="1">
      <alignment horizontal="center" shrinkToFit="1"/>
      <protection locked="0"/>
    </xf>
    <xf numFmtId="0" fontId="13" fillId="0" borderId="0" xfId="145" applyFill="1" applyProtection="1">
      <alignment/>
      <protection locked="0"/>
    </xf>
    <xf numFmtId="0" fontId="24" fillId="0" borderId="0" xfId="145" applyFont="1" applyProtection="1">
      <alignment/>
      <protection locked="0"/>
    </xf>
    <xf numFmtId="0" fontId="22" fillId="0" borderId="99" xfId="145" applyFont="1" applyFill="1" applyBorder="1" applyAlignment="1" applyProtection="1">
      <alignment horizontal="center" vertical="center" textRotation="90"/>
      <protection locked="0"/>
    </xf>
    <xf numFmtId="0" fontId="13" fillId="0" borderId="0" xfId="145" applyFill="1" applyBorder="1" applyProtection="1">
      <alignment/>
      <protection locked="0"/>
    </xf>
    <xf numFmtId="0" fontId="13" fillId="0" borderId="17" xfId="145" applyBorder="1" applyProtection="1">
      <alignment/>
      <protection locked="0"/>
    </xf>
    <xf numFmtId="0" fontId="13" fillId="0" borderId="0" xfId="145" applyBorder="1" applyProtection="1">
      <alignment/>
      <protection locked="0"/>
    </xf>
    <xf numFmtId="0" fontId="109" fillId="0" borderId="17" xfId="145" applyFont="1" applyBorder="1" applyProtection="1">
      <alignment/>
      <protection locked="0"/>
    </xf>
    <xf numFmtId="0" fontId="109" fillId="0" borderId="0" xfId="145" applyFont="1" applyBorder="1" applyProtection="1">
      <alignment/>
      <protection locked="0"/>
    </xf>
    <xf numFmtId="0" fontId="109" fillId="0" borderId="0" xfId="145" applyFont="1" applyProtection="1">
      <alignment/>
      <protection locked="0"/>
    </xf>
    <xf numFmtId="0" fontId="13" fillId="0" borderId="41" xfId="145" applyBorder="1" applyProtection="1">
      <alignment/>
      <protection locked="0"/>
    </xf>
    <xf numFmtId="0" fontId="13" fillId="0" borderId="18" xfId="145" applyBorder="1" applyProtection="1">
      <alignment/>
      <protection locked="0"/>
    </xf>
    <xf numFmtId="0" fontId="13" fillId="0" borderId="26" xfId="145" applyBorder="1" applyProtection="1">
      <alignment/>
      <protection locked="0"/>
    </xf>
    <xf numFmtId="0" fontId="13" fillId="0" borderId="0" xfId="145" applyProtection="1">
      <alignment/>
      <protection/>
    </xf>
    <xf numFmtId="0" fontId="13" fillId="5" borderId="0" xfId="145" applyFill="1" applyProtection="1">
      <alignment/>
      <protection/>
    </xf>
    <xf numFmtId="0" fontId="13" fillId="0" borderId="0" xfId="145" applyNumberFormat="1" applyFont="1" applyBorder="1" applyAlignment="1">
      <alignment horizontal="right" vertical="center" wrapText="1"/>
      <protection/>
    </xf>
    <xf numFmtId="0" fontId="26" fillId="0" borderId="0" xfId="145" applyNumberFormat="1" applyFont="1" applyBorder="1" applyAlignment="1">
      <alignment horizontal="center"/>
      <protection/>
    </xf>
    <xf numFmtId="0" fontId="13" fillId="5" borderId="34" xfId="145" applyNumberFormat="1" applyFont="1" applyFill="1" applyBorder="1" applyAlignment="1">
      <alignment vertical="center" shrinkToFit="1"/>
      <protection/>
    </xf>
    <xf numFmtId="0" fontId="22" fillId="0" borderId="43" xfId="145" applyNumberFormat="1" applyFont="1" applyBorder="1" applyAlignment="1">
      <alignment horizontal="center" vertical="center" shrinkToFit="1"/>
      <protection/>
    </xf>
    <xf numFmtId="0" fontId="22" fillId="0" borderId="43" xfId="145" applyNumberFormat="1" applyFont="1" applyBorder="1" applyAlignment="1">
      <alignment vertical="center" shrinkToFit="1"/>
      <protection/>
    </xf>
    <xf numFmtId="0" fontId="22" fillId="0" borderId="43" xfId="145" applyNumberFormat="1" applyFont="1" applyBorder="1" applyAlignment="1">
      <alignment horizontal="center" vertical="center" shrinkToFit="1"/>
      <protection/>
    </xf>
    <xf numFmtId="0" fontId="104" fillId="0" borderId="0" xfId="145" applyNumberFormat="1" applyFont="1" applyBorder="1" applyAlignment="1">
      <alignment horizontal="center" vertical="center" wrapText="1"/>
      <protection/>
    </xf>
    <xf numFmtId="0" fontId="105" fillId="0" borderId="0" xfId="145" applyNumberFormat="1" applyFont="1" applyBorder="1" applyAlignment="1">
      <alignment horizontal="center" vertical="center" wrapText="1"/>
      <protection/>
    </xf>
    <xf numFmtId="0" fontId="28" fillId="0" borderId="0" xfId="145" applyNumberFormat="1" applyFont="1" applyBorder="1" applyAlignment="1">
      <alignment horizontal="center" vertical="center" wrapText="1"/>
      <protection/>
    </xf>
    <xf numFmtId="0" fontId="103" fillId="0" borderId="30" xfId="145" applyNumberFormat="1" applyFont="1" applyBorder="1" applyAlignment="1">
      <alignment horizontal="center" wrapText="1"/>
      <protection/>
    </xf>
    <xf numFmtId="0" fontId="32" fillId="0" borderId="34" xfId="145" applyNumberFormat="1" applyFont="1" applyBorder="1" applyAlignment="1">
      <alignment horizontal="center" wrapText="1"/>
      <protection/>
    </xf>
    <xf numFmtId="0" fontId="103" fillId="0" borderId="34" xfId="145" applyNumberFormat="1" applyFont="1" applyBorder="1" applyAlignment="1">
      <alignment horizontal="center" wrapText="1"/>
      <protection/>
    </xf>
    <xf numFmtId="0" fontId="118" fillId="10" borderId="18" xfId="145" applyNumberFormat="1" applyFont="1" applyFill="1" applyBorder="1" applyAlignment="1">
      <alignment horizontal="center" wrapText="1"/>
      <protection/>
    </xf>
    <xf numFmtId="0" fontId="32" fillId="0" borderId="18" xfId="145" applyNumberFormat="1" applyFont="1" applyBorder="1" applyAlignment="1">
      <alignment horizontal="center" wrapText="1"/>
      <protection/>
    </xf>
    <xf numFmtId="0" fontId="32" fillId="0" borderId="18" xfId="145" applyNumberFormat="1" applyFont="1" applyBorder="1" applyAlignment="1">
      <alignment wrapText="1"/>
      <protection/>
    </xf>
    <xf numFmtId="0" fontId="32" fillId="0" borderId="0" xfId="145" applyNumberFormat="1" applyFont="1" applyAlignment="1">
      <alignment horizontal="center" wrapText="1"/>
      <protection/>
    </xf>
    <xf numFmtId="0" fontId="103" fillId="10" borderId="0" xfId="145" applyNumberFormat="1" applyFont="1" applyFill="1" applyBorder="1" applyAlignment="1" applyProtection="1">
      <alignment horizontal="center" vertical="center" wrapText="1"/>
      <protection/>
    </xf>
    <xf numFmtId="0" fontId="103" fillId="0" borderId="0" xfId="145" applyNumberFormat="1" applyFont="1" applyBorder="1" applyAlignment="1" applyProtection="1">
      <alignment horizontal="center" vertical="center" wrapText="1"/>
      <protection/>
    </xf>
    <xf numFmtId="0" fontId="103" fillId="0" borderId="0" xfId="145" applyNumberFormat="1" applyFont="1" applyBorder="1" applyAlignment="1">
      <alignment horizontal="center" vertical="center" wrapText="1"/>
      <protection/>
    </xf>
    <xf numFmtId="0" fontId="103" fillId="10" borderId="0" xfId="145" applyNumberFormat="1" applyFont="1" applyFill="1" applyBorder="1" applyAlignment="1">
      <alignment horizontal="center" vertical="center" wrapText="1"/>
      <protection/>
    </xf>
    <xf numFmtId="0" fontId="13" fillId="0" borderId="0" xfId="145" applyFill="1" applyBorder="1" applyAlignment="1">
      <alignment shrinkToFit="1"/>
      <protection/>
    </xf>
    <xf numFmtId="0" fontId="13" fillId="0" borderId="0" xfId="145" applyFont="1" applyFill="1" applyBorder="1" applyAlignment="1">
      <alignment shrinkToFit="1"/>
      <protection/>
    </xf>
    <xf numFmtId="0" fontId="13" fillId="10" borderId="0" xfId="145" applyNumberFormat="1" applyFont="1" applyFill="1" applyBorder="1" applyAlignment="1" applyProtection="1">
      <alignment shrinkToFit="1"/>
      <protection/>
    </xf>
    <xf numFmtId="0" fontId="40" fillId="10" borderId="0" xfId="145" applyNumberFormat="1" applyFont="1" applyFill="1" applyBorder="1" applyAlignment="1">
      <alignment horizontal="center" shrinkToFit="1"/>
      <protection/>
    </xf>
    <xf numFmtId="0" fontId="13" fillId="10" borderId="0" xfId="145" applyNumberFormat="1" applyFont="1" applyFill="1" applyBorder="1" applyAlignment="1">
      <alignment horizontal="center" shrinkToFit="1"/>
      <protection/>
    </xf>
    <xf numFmtId="0" fontId="103" fillId="0" borderId="0" xfId="145" applyFont="1" applyFill="1" applyBorder="1" applyAlignment="1">
      <alignment horizontal="center" vertical="center" wrapText="1"/>
      <protection/>
    </xf>
    <xf numFmtId="0" fontId="13" fillId="10" borderId="0" xfId="145" applyNumberFormat="1" applyFill="1" applyBorder="1" applyAlignment="1" applyProtection="1">
      <alignment shrinkToFit="1"/>
      <protection/>
    </xf>
    <xf numFmtId="0" fontId="13" fillId="10" borderId="0" xfId="145" applyNumberFormat="1" applyFill="1" applyBorder="1" applyAlignment="1">
      <alignment horizontal="center" shrinkToFit="1"/>
      <protection/>
    </xf>
    <xf numFmtId="0" fontId="28" fillId="0" borderId="99" xfId="145" applyNumberFormat="1" applyFont="1" applyFill="1" applyBorder="1" applyAlignment="1" applyProtection="1">
      <alignment horizontal="left" shrinkToFit="1"/>
      <protection locked="0"/>
    </xf>
    <xf numFmtId="0" fontId="13" fillId="0" borderId="24" xfId="145" applyFont="1" applyFill="1" applyBorder="1" applyAlignment="1" applyProtection="1">
      <alignment horizontal="center" vertical="top" shrinkToFit="1"/>
      <protection locked="0"/>
    </xf>
    <xf numFmtId="0" fontId="13" fillId="0" borderId="24" xfId="145" applyFont="1" applyFill="1" applyBorder="1" applyAlignment="1" applyProtection="1">
      <alignment vertical="top" shrinkToFit="1"/>
      <protection/>
    </xf>
    <xf numFmtId="0" fontId="13" fillId="0" borderId="0" xfId="145" applyFill="1" applyBorder="1" applyAlignment="1" applyProtection="1">
      <alignment horizontal="center" shrinkToFit="1"/>
      <protection/>
    </xf>
    <xf numFmtId="0" fontId="13" fillId="0" borderId="0" xfId="145" applyFont="1" applyFill="1" applyBorder="1" applyAlignment="1" applyProtection="1">
      <alignment horizontal="center" vertical="top" shrinkToFit="1"/>
      <protection locked="0"/>
    </xf>
    <xf numFmtId="0" fontId="35" fillId="0" borderId="99" xfId="145" applyFont="1" applyFill="1" applyBorder="1" applyAlignment="1" applyProtection="1">
      <alignment horizontal="center" shrinkToFit="1"/>
      <protection locked="0"/>
    </xf>
    <xf numFmtId="0" fontId="13" fillId="0" borderId="42" xfId="145" applyFont="1" applyFill="1" applyBorder="1" applyAlignment="1" applyProtection="1">
      <alignment vertical="top" shrinkToFit="1"/>
      <protection/>
    </xf>
    <xf numFmtId="0" fontId="13" fillId="0" borderId="17" xfId="145" applyFont="1" applyFill="1" applyBorder="1" applyAlignment="1" applyProtection="1">
      <alignment vertical="top" shrinkToFit="1"/>
      <protection/>
    </xf>
    <xf numFmtId="0" fontId="13" fillId="0" borderId="20" xfId="145" applyFont="1" applyFill="1" applyBorder="1" applyAlignment="1" applyProtection="1">
      <alignment vertical="top" shrinkToFit="1"/>
      <protection/>
    </xf>
    <xf numFmtId="0" fontId="13" fillId="0" borderId="20" xfId="145" applyFill="1" applyBorder="1" applyAlignment="1" applyProtection="1">
      <alignment shrinkToFit="1"/>
      <protection/>
    </xf>
    <xf numFmtId="0" fontId="13" fillId="0" borderId="17" xfId="145" applyFill="1" applyBorder="1" applyAlignment="1" applyProtection="1">
      <alignment horizontal="center" shrinkToFit="1"/>
      <protection/>
    </xf>
    <xf numFmtId="0" fontId="40" fillId="10" borderId="0" xfId="145" applyNumberFormat="1" applyFont="1" applyFill="1" applyBorder="1" applyAlignment="1" applyProtection="1">
      <alignment horizontal="center" shrinkToFit="1"/>
      <protection/>
    </xf>
    <xf numFmtId="0" fontId="13" fillId="10" borderId="0" xfId="145" applyNumberFormat="1" applyFill="1" applyBorder="1" applyAlignment="1" applyProtection="1">
      <alignment horizontal="center" shrinkToFit="1"/>
      <protection/>
    </xf>
    <xf numFmtId="0" fontId="13" fillId="0" borderId="20" xfId="145" applyFont="1" applyFill="1" applyBorder="1" applyAlignment="1" applyProtection="1">
      <alignment shrinkToFit="1"/>
      <protection/>
    </xf>
    <xf numFmtId="0" fontId="13" fillId="10" borderId="18" xfId="145" applyNumberFormat="1" applyFill="1" applyBorder="1" applyAlignment="1" applyProtection="1">
      <alignment shrinkToFit="1"/>
      <protection/>
    </xf>
    <xf numFmtId="0" fontId="40" fillId="10" borderId="18" xfId="145" applyNumberFormat="1" applyFont="1" applyFill="1" applyBorder="1" applyAlignment="1" applyProtection="1">
      <alignment horizontal="center" shrinkToFit="1"/>
      <protection/>
    </xf>
    <xf numFmtId="0" fontId="35" fillId="0" borderId="17" xfId="145" applyFont="1" applyFill="1" applyBorder="1" applyAlignment="1" applyProtection="1">
      <alignment shrinkToFit="1"/>
      <protection locked="0"/>
    </xf>
    <xf numFmtId="0" fontId="40" fillId="10" borderId="0" xfId="145" applyNumberFormat="1" applyFont="1" applyFill="1" applyBorder="1" applyAlignment="1" applyProtection="1">
      <alignment horizontal="center" vertical="top" shrinkToFit="1"/>
      <protection locked="0"/>
    </xf>
    <xf numFmtId="0" fontId="13" fillId="10" borderId="0" xfId="145" applyNumberFormat="1" applyFont="1" applyFill="1" applyBorder="1" applyAlignment="1" applyProtection="1">
      <alignment horizontal="center" vertical="top" shrinkToFit="1"/>
      <protection locked="0"/>
    </xf>
    <xf numFmtId="0" fontId="13" fillId="0" borderId="17" xfId="145" applyFill="1" applyBorder="1" applyAlignment="1" applyProtection="1">
      <alignment shrinkToFit="1"/>
      <protection/>
    </xf>
    <xf numFmtId="0" fontId="35" fillId="0" borderId="17" xfId="145" applyFont="1" applyFill="1" applyBorder="1" applyAlignment="1" applyProtection="1">
      <alignment horizontal="center" shrinkToFit="1"/>
      <protection locked="0"/>
    </xf>
    <xf numFmtId="0" fontId="22" fillId="0" borderId="114" xfId="145" applyNumberFormat="1" applyFont="1" applyBorder="1" applyAlignment="1">
      <alignment horizontal="center" vertical="center" textRotation="90" shrinkToFit="1"/>
      <protection/>
    </xf>
    <xf numFmtId="49" fontId="22" fillId="0" borderId="114" xfId="145" applyNumberFormat="1" applyFont="1" applyBorder="1" applyAlignment="1" applyProtection="1">
      <alignment horizontal="center" shrinkToFit="1"/>
      <protection/>
    </xf>
    <xf numFmtId="0" fontId="13" fillId="0" borderId="114" xfId="145" applyNumberFormat="1" applyFont="1" applyBorder="1" applyAlignment="1" applyProtection="1">
      <alignment horizontal="center" shrinkToFit="1"/>
      <protection/>
    </xf>
    <xf numFmtId="0" fontId="13" fillId="0" borderId="114" xfId="145" applyNumberFormat="1" applyFont="1" applyFill="1" applyBorder="1" applyAlignment="1" applyProtection="1">
      <alignment horizontal="center" shrinkToFit="1"/>
      <protection locked="0"/>
    </xf>
    <xf numFmtId="0" fontId="13" fillId="10" borderId="114" xfId="145" applyNumberFormat="1" applyFont="1" applyFill="1" applyBorder="1" applyAlignment="1" applyProtection="1">
      <alignment horizontal="center" shrinkToFit="1"/>
      <protection/>
    </xf>
    <xf numFmtId="0" fontId="13" fillId="0" borderId="114" xfId="145" applyNumberFormat="1" applyFont="1" applyBorder="1" applyAlignment="1" applyProtection="1">
      <alignment horizontal="left" shrinkToFit="1"/>
      <protection/>
    </xf>
    <xf numFmtId="0" fontId="13" fillId="0" borderId="18" xfId="145" applyFont="1" applyFill="1" applyBorder="1" applyAlignment="1" applyProtection="1">
      <alignment horizontal="center" vertical="top" shrinkToFit="1"/>
      <protection locked="0"/>
    </xf>
    <xf numFmtId="0" fontId="13" fillId="0" borderId="18" xfId="145" applyFont="1" applyFill="1" applyBorder="1" applyAlignment="1">
      <alignment shrinkToFit="1"/>
      <protection/>
    </xf>
    <xf numFmtId="0" fontId="13" fillId="0" borderId="18" xfId="145" applyFont="1" applyFill="1" applyBorder="1" applyAlignment="1" applyProtection="1">
      <alignment shrinkToFit="1"/>
      <protection/>
    </xf>
    <xf numFmtId="0" fontId="13" fillId="10" borderId="18" xfId="145" applyNumberFormat="1" applyFont="1" applyFill="1" applyBorder="1" applyAlignment="1" applyProtection="1">
      <alignment horizontal="center" shrinkToFit="1"/>
      <protection/>
    </xf>
    <xf numFmtId="0" fontId="40" fillId="10" borderId="18" xfId="145" applyNumberFormat="1" applyFont="1" applyFill="1" applyBorder="1" applyAlignment="1">
      <alignment horizontal="center" shrinkToFit="1"/>
      <protection/>
    </xf>
    <xf numFmtId="0" fontId="13" fillId="10" borderId="18" xfId="145" applyNumberFormat="1" applyFont="1" applyFill="1" applyBorder="1" applyAlignment="1">
      <alignment horizontal="center" shrinkToFit="1"/>
      <protection/>
    </xf>
    <xf numFmtId="0" fontId="13" fillId="0" borderId="18" xfId="145" applyNumberFormat="1" applyFont="1" applyBorder="1" applyAlignment="1">
      <alignment horizontal="center" vertical="center" shrinkToFit="1"/>
      <protection/>
    </xf>
    <xf numFmtId="0" fontId="13" fillId="0" borderId="0" xfId="145" applyFont="1" applyFill="1" applyBorder="1" applyAlignment="1" applyProtection="1">
      <alignment horizontal="left" shrinkToFit="1"/>
      <protection/>
    </xf>
    <xf numFmtId="0" fontId="13" fillId="0" borderId="0" xfId="145" applyFill="1" applyBorder="1" applyAlignment="1" applyProtection="1">
      <alignment vertical="top" shrinkToFit="1"/>
      <protection/>
    </xf>
    <xf numFmtId="0" fontId="103" fillId="0" borderId="0" xfId="145" applyFont="1" applyFill="1" applyBorder="1" applyAlignment="1" applyProtection="1">
      <alignment horizontal="center" vertical="center" wrapText="1"/>
      <protection/>
    </xf>
    <xf numFmtId="0" fontId="13" fillId="0" borderId="0" xfId="145" applyFill="1" applyBorder="1" applyAlignment="1" applyProtection="1">
      <alignment shrinkToFit="1"/>
      <protection/>
    </xf>
    <xf numFmtId="0" fontId="35" fillId="0" borderId="99" xfId="145" applyFont="1" applyFill="1" applyBorder="1" applyAlignment="1" applyProtection="1">
      <alignment horizontal="left" shrinkToFit="1"/>
      <protection locked="0"/>
    </xf>
    <xf numFmtId="0" fontId="13" fillId="10" borderId="24" xfId="145" applyNumberFormat="1" applyFont="1" applyFill="1" applyBorder="1" applyAlignment="1" applyProtection="1">
      <alignment vertical="top" shrinkToFit="1"/>
      <protection/>
    </xf>
    <xf numFmtId="0" fontId="13" fillId="10" borderId="0" xfId="145" applyNumberFormat="1" applyFont="1" applyFill="1" applyBorder="1" applyAlignment="1" applyProtection="1">
      <alignment vertical="top" shrinkToFit="1"/>
      <protection/>
    </xf>
    <xf numFmtId="0" fontId="13" fillId="0" borderId="114" xfId="145" applyFont="1" applyFill="1" applyBorder="1" applyAlignment="1" applyProtection="1">
      <alignment horizontal="left" shrinkToFit="1"/>
      <protection/>
    </xf>
    <xf numFmtId="0" fontId="13" fillId="0" borderId="18" xfId="145" applyFont="1" applyFill="1" applyBorder="1" applyAlignment="1">
      <alignment vertical="center" wrapText="1"/>
      <protection/>
    </xf>
    <xf numFmtId="0" fontId="103" fillId="0" borderId="24" xfId="145" applyFont="1" applyFill="1" applyBorder="1" applyAlignment="1" applyProtection="1">
      <alignment horizontal="center" vertical="center" wrapText="1"/>
      <protection/>
    </xf>
    <xf numFmtId="0" fontId="103" fillId="0" borderId="24" xfId="145" applyFont="1" applyFill="1" applyBorder="1" applyAlignment="1">
      <alignment horizontal="center" vertical="center" wrapText="1"/>
      <protection/>
    </xf>
    <xf numFmtId="0" fontId="13" fillId="0" borderId="18" xfId="145" applyFill="1" applyBorder="1" applyAlignment="1" applyProtection="1">
      <alignment shrinkToFit="1"/>
      <protection/>
    </xf>
    <xf numFmtId="0" fontId="13" fillId="0" borderId="17" xfId="145" applyFill="1" applyBorder="1" applyAlignment="1">
      <alignment shrinkToFit="1"/>
      <protection/>
    </xf>
    <xf numFmtId="0" fontId="13" fillId="0" borderId="24" xfId="145" applyFont="1" applyFill="1" applyBorder="1" applyAlignment="1" applyProtection="1">
      <alignment vertical="top" shrinkToFit="1"/>
      <protection locked="0"/>
    </xf>
    <xf numFmtId="0" fontId="13" fillId="0" borderId="0" xfId="145" applyFont="1" applyFill="1" applyAlignment="1" applyProtection="1">
      <alignment horizontal="center" vertical="center" wrapText="1"/>
      <protection/>
    </xf>
    <xf numFmtId="0" fontId="13" fillId="0" borderId="18" xfId="145" applyFont="1" applyFill="1" applyBorder="1" applyAlignment="1">
      <alignment vertical="center" shrinkToFit="1"/>
      <protection/>
    </xf>
    <xf numFmtId="0" fontId="32" fillId="0" borderId="0" xfId="145" applyNumberFormat="1" applyFont="1" applyBorder="1" applyAlignment="1">
      <alignment vertical="center"/>
      <protection/>
    </xf>
    <xf numFmtId="0" fontId="32" fillId="0" borderId="0" xfId="145" applyNumberFormat="1" applyFont="1" applyBorder="1" applyAlignment="1">
      <alignment horizontal="left" vertical="center"/>
      <protection/>
    </xf>
    <xf numFmtId="0" fontId="25" fillId="0" borderId="0" xfId="145" applyNumberFormat="1" applyFont="1" applyBorder="1" applyAlignment="1">
      <alignment horizontal="left" vertical="center"/>
      <protection/>
    </xf>
    <xf numFmtId="0" fontId="32" fillId="5" borderId="30" xfId="145" applyNumberFormat="1" applyFont="1" applyFill="1" applyBorder="1" applyAlignment="1">
      <alignment horizontal="center" vertical="center" wrapText="1"/>
      <protection/>
    </xf>
    <xf numFmtId="0" fontId="32" fillId="5" borderId="29" xfId="145" applyNumberFormat="1" applyFont="1" applyFill="1" applyBorder="1" applyAlignment="1">
      <alignment horizontal="center" vertical="center"/>
      <protection/>
    </xf>
    <xf numFmtId="0" fontId="32" fillId="5" borderId="29" xfId="145" applyNumberFormat="1" applyFont="1" applyFill="1" applyBorder="1" applyAlignment="1">
      <alignment vertical="center" wrapText="1"/>
      <protection/>
    </xf>
    <xf numFmtId="0" fontId="32" fillId="5" borderId="30" xfId="145" applyNumberFormat="1" applyFont="1" applyFill="1" applyBorder="1" applyAlignment="1">
      <alignment horizontal="center" vertical="center"/>
      <protection/>
    </xf>
    <xf numFmtId="0" fontId="32" fillId="5" borderId="29" xfId="145" applyNumberFormat="1" applyFont="1" applyFill="1" applyBorder="1" applyAlignment="1">
      <alignment horizontal="left" vertical="center" indent="1"/>
      <protection/>
    </xf>
    <xf numFmtId="0" fontId="32" fillId="5" borderId="29" xfId="145" applyNumberFormat="1" applyFont="1" applyFill="1" applyBorder="1" applyAlignment="1">
      <alignment vertical="center"/>
      <protection/>
    </xf>
    <xf numFmtId="0" fontId="22"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25" fillId="0" borderId="17" xfId="145" applyNumberFormat="1" applyFont="1" applyBorder="1" applyAlignment="1">
      <alignment horizontal="center" vertical="center"/>
      <protection/>
    </xf>
    <xf numFmtId="0" fontId="25" fillId="0" borderId="0" xfId="145" applyNumberFormat="1" applyFont="1" applyBorder="1" applyAlignment="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Border="1" applyAlignment="1">
      <alignment horizontal="left" vertical="center" indent="1"/>
      <protection/>
    </xf>
    <xf numFmtId="0" fontId="25" fillId="0" borderId="24" xfId="145" applyNumberFormat="1" applyFont="1" applyBorder="1" applyAlignment="1">
      <alignment vertical="center"/>
      <protection/>
    </xf>
    <xf numFmtId="0" fontId="25" fillId="0" borderId="0" xfId="145" applyNumberFormat="1" applyFont="1" applyBorder="1" applyAlignment="1" applyProtection="1">
      <alignment vertical="center" shrinkToFit="1"/>
      <protection/>
    </xf>
    <xf numFmtId="0" fontId="32" fillId="5" borderId="43" xfId="145" applyNumberFormat="1" applyFont="1" applyFill="1" applyBorder="1" applyAlignment="1" applyProtection="1">
      <alignment vertical="center" shrinkToFit="1"/>
      <protection/>
    </xf>
    <xf numFmtId="0" fontId="32" fillId="5" borderId="43" xfId="145" applyNumberFormat="1" applyFont="1" applyFill="1" applyBorder="1" applyAlignment="1" applyProtection="1">
      <alignment horizontal="center" vertical="center" shrinkToFit="1"/>
      <protection/>
    </xf>
    <xf numFmtId="0" fontId="25" fillId="0" borderId="17" xfId="145" applyFont="1" applyBorder="1" applyAlignment="1">
      <alignment horizontal="center" vertical="center"/>
      <protection/>
    </xf>
    <xf numFmtId="220" fontId="25" fillId="0" borderId="110" xfId="145" applyNumberFormat="1" applyFont="1" applyBorder="1" applyAlignment="1" applyProtection="1">
      <alignment horizontal="center" vertical="center" shrinkToFit="1"/>
      <protection/>
    </xf>
    <xf numFmtId="218" fontId="25" fillId="0" borderId="110" xfId="145" applyNumberFormat="1" applyFont="1" applyBorder="1" applyAlignment="1" applyProtection="1">
      <alignment horizontal="center" vertical="center" shrinkToFit="1"/>
      <protection/>
    </xf>
    <xf numFmtId="0" fontId="25" fillId="0" borderId="0" xfId="145" applyNumberFormat="1" applyFont="1" applyBorder="1" applyAlignment="1">
      <alignment horizontal="center" vertical="top" wrapText="1"/>
      <protection/>
    </xf>
    <xf numFmtId="0" fontId="25" fillId="0" borderId="0" xfId="145" applyFont="1" applyBorder="1" applyAlignment="1">
      <alignment vertical="top" wrapText="1"/>
      <protection/>
    </xf>
    <xf numFmtId="0" fontId="25" fillId="0" borderId="111" xfId="145" applyNumberFormat="1" applyFont="1" applyBorder="1" applyAlignment="1" applyProtection="1">
      <alignment horizontal="center" vertical="center" shrinkToFit="1"/>
      <protection/>
    </xf>
    <xf numFmtId="0" fontId="25" fillId="0" borderId="18" xfId="145" applyNumberFormat="1" applyFont="1" applyBorder="1" applyAlignment="1">
      <alignment horizontal="center" vertical="top" wrapText="1"/>
      <protection/>
    </xf>
    <xf numFmtId="0" fontId="25" fillId="0" borderId="18" xfId="145" applyNumberFormat="1" applyFont="1" applyBorder="1" applyAlignment="1">
      <alignment vertical="center"/>
      <protection/>
    </xf>
    <xf numFmtId="0" fontId="25" fillId="0" borderId="41" xfId="145" applyNumberFormat="1" applyFont="1" applyBorder="1" applyAlignment="1">
      <alignment horizontal="center" vertical="center"/>
      <protection/>
    </xf>
    <xf numFmtId="0" fontId="25" fillId="0" borderId="18" xfId="145" applyFont="1" applyBorder="1" applyAlignment="1">
      <alignment vertical="top" wrapText="1"/>
      <protection/>
    </xf>
    <xf numFmtId="0" fontId="25" fillId="0" borderId="43" xfId="145" applyNumberFormat="1" applyFont="1" applyBorder="1" applyAlignment="1" applyProtection="1">
      <alignment horizontal="center" vertical="center" shrinkToFit="1"/>
      <protection/>
    </xf>
    <xf numFmtId="0" fontId="13" fillId="0" borderId="109" xfId="145" applyFont="1" applyFill="1" applyBorder="1" applyAlignment="1" applyProtection="1">
      <alignment horizontal="left" shrinkToFit="1"/>
      <protection/>
    </xf>
    <xf numFmtId="0" fontId="13" fillId="0" borderId="109" xfId="145" applyFont="1" applyFill="1" applyBorder="1" applyAlignment="1" applyProtection="1">
      <alignment horizontal="left" shrinkToFit="1"/>
      <protection/>
    </xf>
    <xf numFmtId="0" fontId="13" fillId="0" borderId="18" xfId="145" applyFont="1" applyFill="1" applyBorder="1" applyAlignment="1" applyProtection="1">
      <alignment horizontal="left" shrinkToFit="1"/>
      <protection/>
    </xf>
    <xf numFmtId="0" fontId="13" fillId="0" borderId="18" xfId="145" applyFont="1" applyFill="1" applyBorder="1" applyAlignment="1" applyProtection="1">
      <alignment horizontal="left" shrinkToFit="1"/>
      <protection/>
    </xf>
    <xf numFmtId="0" fontId="13" fillId="0" borderId="24" xfId="145" applyFont="1" applyFill="1" applyBorder="1" applyAlignment="1" applyProtection="1">
      <alignment horizontal="left" shrinkToFit="1"/>
      <protection/>
    </xf>
    <xf numFmtId="0" fontId="13" fillId="0" borderId="42" xfId="145" applyFont="1" applyFill="1" applyBorder="1" applyAlignment="1" applyProtection="1">
      <alignment horizontal="left" shrinkToFit="1"/>
      <protection/>
    </xf>
    <xf numFmtId="0" fontId="13" fillId="0" borderId="26" xfId="145" applyFont="1" applyFill="1" applyBorder="1" applyAlignment="1" applyProtection="1">
      <alignment horizontal="left" shrinkToFit="1"/>
      <protection/>
    </xf>
    <xf numFmtId="0" fontId="13" fillId="0" borderId="24" xfId="145" applyFont="1" applyFill="1" applyBorder="1" applyAlignment="1" applyProtection="1">
      <alignment horizontal="left" shrinkToFit="1"/>
      <protection/>
    </xf>
    <xf numFmtId="0" fontId="13" fillId="0" borderId="0" xfId="148" applyAlignment="1">
      <alignment vertical="center" wrapText="1"/>
      <protection/>
    </xf>
    <xf numFmtId="0" fontId="13" fillId="0" borderId="0" xfId="148" applyAlignment="1">
      <alignment horizontal="center" vertical="center" wrapText="1"/>
      <protection/>
    </xf>
    <xf numFmtId="0" fontId="23" fillId="0" borderId="0" xfId="148" applyFont="1" applyFill="1" applyAlignment="1">
      <alignment horizontal="right" vertical="center" wrapText="1"/>
      <protection/>
    </xf>
    <xf numFmtId="0" fontId="25" fillId="5" borderId="30" xfId="148" applyFont="1" applyFill="1" applyBorder="1" applyAlignment="1">
      <alignment horizontal="center" vertical="center" shrinkToFit="1"/>
      <protection/>
    </xf>
    <xf numFmtId="0" fontId="25" fillId="5" borderId="34" xfId="148" applyFont="1" applyFill="1" applyBorder="1" applyAlignment="1">
      <alignment horizontal="center" vertical="center" shrinkToFit="1"/>
      <protection/>
    </xf>
    <xf numFmtId="0" fontId="25" fillId="0" borderId="0" xfId="148" applyFont="1" applyAlignment="1">
      <alignment vertical="center" wrapText="1"/>
      <protection/>
    </xf>
    <xf numFmtId="0" fontId="104" fillId="30" borderId="34" xfId="148" applyFont="1" applyFill="1" applyBorder="1" applyAlignment="1">
      <alignment horizontal="center" vertical="center" shrinkToFit="1"/>
      <protection/>
    </xf>
    <xf numFmtId="0" fontId="25" fillId="0" borderId="0" xfId="148" applyFont="1" applyAlignment="1">
      <alignment vertical="center" wrapText="1"/>
      <protection/>
    </xf>
    <xf numFmtId="0" fontId="25" fillId="0" borderId="0" xfId="148" applyFont="1" applyAlignment="1">
      <alignment vertical="center" shrinkToFit="1"/>
      <protection/>
    </xf>
    <xf numFmtId="49" fontId="22" fillId="0" borderId="34" xfId="148" applyNumberFormat="1" applyFont="1" applyBorder="1" applyAlignment="1">
      <alignment horizontal="center" vertical="center" shrinkToFit="1"/>
      <protection/>
    </xf>
    <xf numFmtId="49" fontId="22" fillId="0" borderId="34" xfId="148" applyNumberFormat="1" applyFont="1" applyFill="1" applyBorder="1" applyAlignment="1">
      <alignment horizontal="center" vertical="center" shrinkToFit="1"/>
      <protection/>
    </xf>
    <xf numFmtId="0" fontId="13" fillId="0" borderId="0" xfId="148" applyFill="1" applyAlignment="1">
      <alignment vertical="center" shrinkToFit="1"/>
      <protection/>
    </xf>
    <xf numFmtId="0" fontId="25" fillId="5" borderId="110" xfId="148" applyFont="1" applyFill="1" applyBorder="1" applyAlignment="1">
      <alignment horizontal="center" vertical="center" wrapText="1"/>
      <protection/>
    </xf>
    <xf numFmtId="0" fontId="25" fillId="5" borderId="29" xfId="148" applyFont="1" applyFill="1" applyBorder="1" applyAlignment="1">
      <alignment horizontal="center" vertical="center" wrapText="1"/>
      <protection/>
    </xf>
    <xf numFmtId="0" fontId="25" fillId="5" borderId="110" xfId="148" applyFont="1" applyFill="1" applyBorder="1" applyAlignment="1">
      <alignment horizontal="center" vertical="center" wrapText="1"/>
      <protection/>
    </xf>
    <xf numFmtId="0" fontId="25" fillId="0" borderId="0" xfId="148" applyFont="1" applyAlignment="1">
      <alignment horizontal="center" vertical="center" wrapText="1"/>
      <protection/>
    </xf>
    <xf numFmtId="0" fontId="13" fillId="0" borderId="34" xfId="148" applyFont="1" applyBorder="1" applyAlignment="1">
      <alignment vertical="center" wrapText="1"/>
      <protection/>
    </xf>
    <xf numFmtId="0" fontId="13" fillId="0" borderId="30" xfId="148" applyFont="1" applyFill="1" applyBorder="1" applyAlignment="1">
      <alignment horizontal="left" vertical="center" wrapText="1"/>
      <protection/>
    </xf>
    <xf numFmtId="0" fontId="13" fillId="0" borderId="34" xfId="148" applyFont="1" applyFill="1" applyBorder="1" applyAlignment="1">
      <alignment horizontal="center" vertical="center" wrapText="1"/>
      <protection/>
    </xf>
    <xf numFmtId="14" fontId="13" fillId="0" borderId="34" xfId="148" applyNumberFormat="1" applyFont="1" applyBorder="1" applyAlignment="1">
      <alignment horizontal="center" vertical="center" wrapText="1"/>
      <protection/>
    </xf>
    <xf numFmtId="0" fontId="13" fillId="0" borderId="30" xfId="148" applyFont="1" applyFill="1" applyBorder="1" applyAlignment="1">
      <alignment horizontal="left" vertical="center" shrinkToFit="1"/>
      <protection/>
    </xf>
    <xf numFmtId="0" fontId="13" fillId="0" borderId="34" xfId="148" applyFont="1" applyBorder="1" applyAlignment="1">
      <alignment horizontal="center" vertical="center" shrinkToFit="1"/>
      <protection/>
    </xf>
    <xf numFmtId="0" fontId="13" fillId="0" borderId="34" xfId="148" applyFont="1" applyBorder="1" applyAlignment="1">
      <alignment horizontal="center" vertical="center" wrapText="1"/>
      <protection/>
    </xf>
    <xf numFmtId="0" fontId="13" fillId="0" borderId="0" xfId="148" applyFont="1" applyAlignment="1">
      <alignment vertical="center" wrapText="1"/>
      <protection/>
    </xf>
    <xf numFmtId="0" fontId="25" fillId="0" borderId="0" xfId="148" applyFont="1" applyBorder="1" applyAlignment="1">
      <alignment horizontal="center" vertical="center" wrapText="1"/>
      <protection/>
    </xf>
    <xf numFmtId="0" fontId="25" fillId="0" borderId="0" xfId="148" applyFont="1" applyBorder="1" applyAlignment="1">
      <alignment horizontal="right" vertical="center"/>
      <protection/>
    </xf>
    <xf numFmtId="0" fontId="32" fillId="0" borderId="0" xfId="148" applyFont="1" applyFill="1" applyBorder="1" applyAlignment="1">
      <alignment horizontal="center" vertical="center"/>
      <protection/>
    </xf>
    <xf numFmtId="0" fontId="13" fillId="0" borderId="0" xfId="148" applyBorder="1" applyAlignment="1">
      <alignment vertical="center" wrapText="1"/>
      <protection/>
    </xf>
    <xf numFmtId="0" fontId="13" fillId="0" borderId="0" xfId="148" applyBorder="1" applyAlignment="1">
      <alignment vertical="center"/>
      <protection/>
    </xf>
    <xf numFmtId="0" fontId="13" fillId="0" borderId="0" xfId="148" applyBorder="1" applyAlignment="1">
      <alignment horizontal="center" vertical="center"/>
      <protection/>
    </xf>
    <xf numFmtId="0" fontId="13" fillId="0" borderId="0" xfId="148" applyAlignment="1">
      <alignment vertical="center"/>
      <protection/>
    </xf>
    <xf numFmtId="0" fontId="40" fillId="0" borderId="0" xfId="148" applyFont="1" applyAlignment="1">
      <alignment horizontal="center" wrapText="1"/>
      <protection/>
    </xf>
    <xf numFmtId="0" fontId="13" fillId="0" borderId="110" xfId="148" applyFont="1" applyBorder="1" applyAlignment="1">
      <alignment vertical="center" wrapText="1"/>
      <protection/>
    </xf>
    <xf numFmtId="0" fontId="25" fillId="0" borderId="43" xfId="148" applyFont="1" applyBorder="1" applyAlignment="1">
      <alignment horizontal="center" vertical="top" wrapText="1"/>
      <protection/>
    </xf>
    <xf numFmtId="0" fontId="13" fillId="0" borderId="0" xfId="151" applyFont="1" applyAlignment="1">
      <alignment vertical="center"/>
      <protection/>
    </xf>
    <xf numFmtId="0" fontId="13" fillId="0" borderId="0" xfId="151" applyNumberFormat="1" applyFont="1" applyAlignment="1">
      <alignment vertical="center"/>
      <protection/>
    </xf>
    <xf numFmtId="0" fontId="13" fillId="0" borderId="0" xfId="148" applyNumberFormat="1" applyFont="1" applyAlignment="1">
      <alignment vertical="center"/>
      <protection/>
    </xf>
    <xf numFmtId="0" fontId="13" fillId="0" borderId="0" xfId="148" applyFont="1" applyAlignment="1">
      <alignment vertical="center"/>
      <protection/>
    </xf>
    <xf numFmtId="0" fontId="120" fillId="0" borderId="0" xfId="148" applyFont="1" applyAlignment="1">
      <alignment vertical="center"/>
      <protection/>
    </xf>
    <xf numFmtId="0" fontId="13" fillId="0" borderId="0" xfId="148" applyNumberFormat="1" applyFont="1" applyBorder="1" applyAlignment="1">
      <alignment vertical="center"/>
      <protection/>
    </xf>
    <xf numFmtId="0" fontId="13" fillId="0" borderId="0" xfId="148" applyNumberFormat="1" applyFont="1" applyAlignment="1">
      <alignment vertical="center" wrapText="1"/>
      <protection/>
    </xf>
    <xf numFmtId="0" fontId="13" fillId="0" borderId="0" xfId="148" applyFont="1" applyAlignment="1">
      <alignment vertical="center" wrapText="1"/>
      <protection/>
    </xf>
    <xf numFmtId="0" fontId="13" fillId="0" borderId="0" xfId="148" applyNumberFormat="1" applyFont="1" applyBorder="1" applyAlignment="1">
      <alignment vertical="center" wrapText="1"/>
      <protection/>
    </xf>
    <xf numFmtId="0" fontId="37" fillId="0" borderId="0" xfId="156" applyFont="1" applyBorder="1" applyAlignment="1">
      <alignment horizontal="center" vertical="center" shrinkToFit="1"/>
      <protection/>
    </xf>
    <xf numFmtId="0" fontId="13" fillId="5" borderId="34" xfId="156" applyFont="1" applyFill="1" applyBorder="1" applyAlignment="1">
      <alignment horizontal="center" vertical="center" shrinkToFit="1"/>
      <protection/>
    </xf>
    <xf numFmtId="49" fontId="41" fillId="0" borderId="110" xfId="156" applyNumberFormat="1" applyFont="1" applyFill="1" applyBorder="1" applyAlignment="1">
      <alignment horizontal="center" vertical="center" shrinkToFit="1"/>
      <protection/>
    </xf>
    <xf numFmtId="0" fontId="13" fillId="0" borderId="111" xfId="156" applyFont="1" applyBorder="1" applyAlignment="1">
      <alignment horizontal="center" vertical="center" shrinkToFit="1"/>
      <protection/>
    </xf>
    <xf numFmtId="0" fontId="13" fillId="0" borderId="110" xfId="145" applyNumberFormat="1" applyFont="1" applyFill="1" applyBorder="1" applyAlignment="1" applyProtection="1">
      <alignment horizontal="center" vertical="center" shrinkToFit="1"/>
      <protection/>
    </xf>
    <xf numFmtId="0" fontId="13" fillId="0" borderId="111" xfId="145" applyNumberFormat="1" applyFont="1" applyBorder="1" applyAlignment="1" applyProtection="1">
      <alignment horizontal="center" vertical="center" shrinkToFit="1"/>
      <protection/>
    </xf>
    <xf numFmtId="0" fontId="13" fillId="0" borderId="43" xfId="156" applyBorder="1" applyAlignment="1">
      <alignment vertical="center" shrinkToFit="1"/>
      <protection/>
    </xf>
    <xf numFmtId="0" fontId="22" fillId="0" borderId="99" xfId="156" applyFont="1" applyFill="1" applyBorder="1" applyAlignment="1">
      <alignment horizontal="center" vertical="center" shrinkToFit="1"/>
      <protection/>
    </xf>
    <xf numFmtId="0" fontId="22" fillId="0" borderId="17" xfId="156" applyFont="1" applyBorder="1" applyAlignment="1">
      <alignment horizontal="center" vertical="center" shrinkToFit="1"/>
      <protection/>
    </xf>
    <xf numFmtId="0" fontId="22" fillId="0" borderId="0" xfId="156" applyFont="1" applyBorder="1" applyAlignment="1">
      <alignment horizontal="center" vertical="center" shrinkToFit="1"/>
      <protection/>
    </xf>
    <xf numFmtId="0" fontId="22" fillId="0" borderId="41" xfId="156" applyFont="1" applyBorder="1" applyAlignment="1">
      <alignment horizontal="center" vertical="center" shrinkToFit="1"/>
      <protection/>
    </xf>
    <xf numFmtId="0" fontId="22" fillId="0" borderId="0" xfId="156" applyFont="1" applyFill="1" applyBorder="1" applyAlignment="1">
      <alignment horizontal="center" vertical="center" shrinkToFit="1"/>
      <protection/>
    </xf>
    <xf numFmtId="0" fontId="13" fillId="0" borderId="0" xfId="156" applyBorder="1" applyAlignment="1">
      <alignment vertical="center" shrinkToFit="1"/>
      <protection/>
    </xf>
    <xf numFmtId="0" fontId="69" fillId="0" borderId="115" xfId="157" applyFont="1" applyFill="1" applyBorder="1" applyAlignment="1" applyProtection="1">
      <alignment horizontal="center" vertical="center" shrinkToFit="1"/>
      <protection/>
    </xf>
    <xf numFmtId="0" fontId="41" fillId="0" borderId="37" xfId="157" applyFont="1" applyFill="1" applyBorder="1" applyAlignment="1" applyProtection="1">
      <alignment horizontal="left" vertical="center" shrinkToFit="1"/>
      <protection/>
    </xf>
    <xf numFmtId="174" fontId="41" fillId="0" borderId="37" xfId="157" applyNumberFormat="1" applyFont="1" applyFill="1" applyBorder="1" applyAlignment="1" applyProtection="1">
      <alignment horizontal="center" vertical="center" shrinkToFit="1"/>
      <protection/>
    </xf>
    <xf numFmtId="0" fontId="41" fillId="0" borderId="37" xfId="157" applyFont="1" applyFill="1" applyBorder="1" applyAlignment="1" applyProtection="1">
      <alignment horizontal="center" vertical="center" shrinkToFit="1"/>
      <protection/>
    </xf>
    <xf numFmtId="0" fontId="41" fillId="0" borderId="37" xfId="157" applyFont="1" applyFill="1" applyBorder="1" applyAlignment="1" applyProtection="1">
      <alignment vertical="center"/>
      <protection/>
    </xf>
    <xf numFmtId="0" fontId="41" fillId="0" borderId="37" xfId="157" applyFont="1" applyFill="1" applyBorder="1" applyAlignment="1" applyProtection="1">
      <alignment vertical="center" shrinkToFit="1"/>
      <protection/>
    </xf>
    <xf numFmtId="0" fontId="41" fillId="0" borderId="116" xfId="157" applyFont="1" applyFill="1" applyBorder="1" applyAlignment="1" applyProtection="1">
      <alignment vertical="center" shrinkToFit="1"/>
      <protection/>
    </xf>
    <xf numFmtId="0" fontId="41" fillId="0" borderId="117" xfId="157" applyFont="1" applyFill="1" applyBorder="1" applyAlignment="1" applyProtection="1">
      <alignment horizontal="center" vertical="center" shrinkToFit="1"/>
      <protection/>
    </xf>
    <xf numFmtId="49" fontId="41" fillId="0" borderId="118" xfId="157" applyNumberFormat="1" applyFont="1" applyFill="1" applyBorder="1" applyAlignment="1" applyProtection="1">
      <alignment horizontal="center" vertical="center" wrapText="1"/>
      <protection/>
    </xf>
    <xf numFmtId="49" fontId="41" fillId="0" borderId="119" xfId="157" applyNumberFormat="1" applyFont="1" applyFill="1" applyBorder="1" applyAlignment="1" applyProtection="1">
      <alignment horizontal="center" vertical="center" wrapText="1"/>
      <protection/>
    </xf>
    <xf numFmtId="49" fontId="41" fillId="0" borderId="120" xfId="157" applyNumberFormat="1" applyFont="1" applyFill="1" applyBorder="1" applyAlignment="1" applyProtection="1">
      <alignment horizontal="center" vertical="center" wrapText="1"/>
      <protection/>
    </xf>
    <xf numFmtId="0" fontId="0" fillId="0" borderId="0" xfId="0" applyBorder="1" applyAlignment="1">
      <alignment/>
    </xf>
    <xf numFmtId="49" fontId="42" fillId="0" borderId="0" xfId="157" applyNumberFormat="1" applyFont="1" applyBorder="1" applyAlignment="1" applyProtection="1">
      <alignment/>
      <protection/>
    </xf>
    <xf numFmtId="0" fontId="69" fillId="0" borderId="121" xfId="157" applyFont="1" applyFill="1" applyBorder="1" applyAlignment="1" applyProtection="1">
      <alignment horizontal="center" vertical="center" shrinkToFit="1"/>
      <protection/>
    </xf>
    <xf numFmtId="0" fontId="69" fillId="0" borderId="122" xfId="157" applyFont="1" applyFill="1" applyBorder="1" applyAlignment="1" applyProtection="1">
      <alignment horizontal="center" vertical="center" shrinkToFit="1"/>
      <protection/>
    </xf>
    <xf numFmtId="0" fontId="69" fillId="0" borderId="123" xfId="157" applyFont="1" applyFill="1" applyBorder="1" applyAlignment="1" applyProtection="1">
      <alignment horizontal="center" vertical="center" shrinkToFit="1"/>
      <protection/>
    </xf>
    <xf numFmtId="0" fontId="41" fillId="0" borderId="124" xfId="157" applyFont="1" applyFill="1" applyBorder="1" applyAlignment="1" applyProtection="1">
      <alignment horizontal="left" vertical="center" shrinkToFit="1"/>
      <protection/>
    </xf>
    <xf numFmtId="174" fontId="41" fillId="0" borderId="124" xfId="157" applyNumberFormat="1" applyFont="1" applyFill="1" applyBorder="1" applyAlignment="1" applyProtection="1">
      <alignment horizontal="center" vertical="center" shrinkToFit="1"/>
      <protection/>
    </xf>
    <xf numFmtId="0" fontId="41" fillId="0" borderId="124" xfId="157" applyFont="1" applyFill="1" applyBorder="1" applyAlignment="1" applyProtection="1">
      <alignment horizontal="center" vertical="center" shrinkToFit="1"/>
      <protection/>
    </xf>
    <xf numFmtId="0" fontId="22" fillId="0" borderId="114" xfId="145" applyNumberFormat="1" applyFont="1" applyBorder="1" applyAlignment="1" applyProtection="1">
      <alignment horizontal="center" shrinkToFit="1"/>
      <protection/>
    </xf>
    <xf numFmtId="0" fontId="13" fillId="0" borderId="18" xfId="145" applyNumberFormat="1" applyFont="1" applyBorder="1" applyAlignment="1" applyProtection="1">
      <alignment horizontal="center" vertical="center" shrinkToFit="1"/>
      <protection/>
    </xf>
    <xf numFmtId="49" fontId="37" fillId="0" borderId="0" xfId="145" applyNumberFormat="1" applyFont="1" applyFill="1" applyBorder="1" applyAlignment="1">
      <alignment horizontal="center"/>
      <protection/>
    </xf>
    <xf numFmtId="49" fontId="24" fillId="0" borderId="0" xfId="145" applyNumberFormat="1" applyFont="1" applyFill="1" applyBorder="1" applyAlignment="1">
      <alignment horizontal="center"/>
      <protection/>
    </xf>
    <xf numFmtId="49" fontId="24" fillId="0" borderId="20" xfId="145" applyNumberFormat="1" applyFont="1" applyFill="1" applyBorder="1" applyAlignment="1">
      <alignment horizontal="center"/>
      <protection/>
    </xf>
    <xf numFmtId="10" fontId="24" fillId="0" borderId="103" xfId="146" applyNumberFormat="1" applyFont="1" applyFill="1" applyBorder="1" applyAlignment="1" applyProtection="1">
      <alignment horizontal="center" vertical="center"/>
      <protection/>
    </xf>
    <xf numFmtId="10" fontId="24" fillId="0" borderId="104" xfId="146" applyNumberFormat="1" applyFont="1" applyFill="1" applyBorder="1" applyAlignment="1" applyProtection="1">
      <alignment horizontal="center" vertical="center"/>
      <protection/>
    </xf>
    <xf numFmtId="10" fontId="24" fillId="0" borderId="105" xfId="146" applyNumberFormat="1" applyFont="1" applyFill="1" applyBorder="1" applyAlignment="1" applyProtection="1">
      <alignment horizontal="center" vertical="center"/>
      <protection/>
    </xf>
    <xf numFmtId="10" fontId="24" fillId="0" borderId="106" xfId="146" applyNumberFormat="1" applyFont="1" applyFill="1" applyBorder="1" applyAlignment="1" applyProtection="1">
      <alignment horizontal="center" vertical="center"/>
      <protection/>
    </xf>
    <xf numFmtId="10" fontId="24" fillId="0" borderId="107" xfId="146" applyNumberFormat="1" applyFont="1" applyFill="1" applyBorder="1" applyAlignment="1" applyProtection="1">
      <alignment horizontal="center" vertical="center"/>
      <protection/>
    </xf>
    <xf numFmtId="10" fontId="24" fillId="0" borderId="103" xfId="145" applyNumberFormat="1" applyFont="1" applyFill="1" applyBorder="1" applyAlignment="1" applyProtection="1">
      <alignment horizontal="center" vertical="center"/>
      <protection/>
    </xf>
    <xf numFmtId="10" fontId="24" fillId="0" borderId="104" xfId="145" applyNumberFormat="1" applyFont="1" applyFill="1" applyBorder="1" applyAlignment="1" applyProtection="1">
      <alignment horizontal="center" vertical="center"/>
      <protection/>
    </xf>
    <xf numFmtId="10" fontId="24" fillId="0" borderId="105" xfId="145" applyNumberFormat="1" applyFont="1" applyFill="1" applyBorder="1" applyAlignment="1" applyProtection="1">
      <alignment horizontal="center" vertical="center"/>
      <protection/>
    </xf>
    <xf numFmtId="10" fontId="24" fillId="0" borderId="106" xfId="145" applyNumberFormat="1" applyFont="1" applyFill="1" applyBorder="1" applyAlignment="1" applyProtection="1">
      <alignment horizontal="center" vertical="center"/>
      <protection/>
    </xf>
    <xf numFmtId="10" fontId="24" fillId="0" borderId="107" xfId="145" applyNumberFormat="1" applyFont="1" applyFill="1" applyBorder="1" applyAlignment="1" applyProtection="1">
      <alignment horizontal="center" vertical="center"/>
      <protection/>
    </xf>
    <xf numFmtId="0" fontId="56" fillId="0" borderId="18" xfId="0" applyFont="1" applyBorder="1" applyAlignment="1" applyProtection="1">
      <alignment horizontal="center"/>
      <protection locked="0"/>
    </xf>
    <xf numFmtId="0" fontId="5" fillId="0" borderId="99" xfId="133" applyBorder="1" applyAlignment="1" applyProtection="1">
      <alignment horizontal="center" vertical="center" shrinkToFit="1"/>
      <protection locked="0"/>
    </xf>
    <xf numFmtId="0" fontId="5" fillId="0" borderId="24" xfId="133" applyBorder="1" applyAlignment="1" applyProtection="1">
      <alignment horizontal="center" vertical="center" shrinkToFit="1"/>
      <protection locked="0"/>
    </xf>
    <xf numFmtId="0" fontId="5" fillId="0" borderId="42" xfId="133" applyBorder="1" applyAlignment="1" applyProtection="1">
      <alignment horizontal="center" vertical="center" shrinkToFit="1"/>
      <protection locked="0"/>
    </xf>
    <xf numFmtId="0" fontId="5" fillId="0" borderId="41" xfId="133" applyBorder="1" applyAlignment="1" applyProtection="1">
      <alignment horizontal="center" vertical="center" shrinkToFit="1"/>
      <protection locked="0"/>
    </xf>
    <xf numFmtId="0" fontId="5" fillId="0" borderId="18" xfId="133" applyBorder="1" applyAlignment="1" applyProtection="1">
      <alignment horizontal="center" vertical="center" shrinkToFit="1"/>
      <protection locked="0"/>
    </xf>
    <xf numFmtId="0" fontId="5" fillId="0" borderId="26" xfId="133" applyBorder="1" applyAlignment="1" applyProtection="1">
      <alignment horizontal="center" vertical="center" shrinkToFit="1"/>
      <protection locked="0"/>
    </xf>
    <xf numFmtId="0" fontId="56" fillId="0" borderId="41" xfId="0" applyFont="1" applyBorder="1" applyAlignment="1">
      <alignment horizontal="left" vertical="center" wrapText="1"/>
    </xf>
    <xf numFmtId="0" fontId="56" fillId="0" borderId="18" xfId="0" applyFont="1" applyBorder="1" applyAlignment="1">
      <alignment horizontal="left" vertical="center" wrapText="1"/>
    </xf>
    <xf numFmtId="0" fontId="58" fillId="0" borderId="18" xfId="0" applyFont="1" applyBorder="1" applyAlignment="1" applyProtection="1">
      <alignment horizontal="left" vertical="center" wrapText="1"/>
      <protection locked="0"/>
    </xf>
    <xf numFmtId="0" fontId="58" fillId="0" borderId="26" xfId="0" applyFont="1" applyBorder="1" applyAlignment="1" applyProtection="1">
      <alignment horizontal="left" vertical="center" wrapText="1"/>
      <protection locked="0"/>
    </xf>
    <xf numFmtId="0" fontId="56" fillId="0" borderId="18" xfId="0" applyFont="1" applyBorder="1" applyAlignment="1">
      <alignment horizontal="center"/>
    </xf>
    <xf numFmtId="0" fontId="58" fillId="0" borderId="18" xfId="0" applyFont="1" applyBorder="1" applyAlignment="1" applyProtection="1">
      <alignment horizontal="center"/>
      <protection locked="0"/>
    </xf>
    <xf numFmtId="0" fontId="56" fillId="0" borderId="24" xfId="0" applyFont="1" applyBorder="1" applyAlignment="1" applyProtection="1">
      <alignment horizontal="center" vertical="center" shrinkToFit="1"/>
      <protection locked="0"/>
    </xf>
    <xf numFmtId="0" fontId="56" fillId="0" borderId="42" xfId="0" applyFont="1" applyBorder="1" applyAlignment="1" applyProtection="1">
      <alignment horizontal="center" vertical="center" shrinkToFit="1"/>
      <protection locked="0"/>
    </xf>
    <xf numFmtId="0" fontId="56" fillId="0" borderId="18" xfId="0" applyFont="1" applyBorder="1" applyAlignment="1" applyProtection="1">
      <alignment horizontal="center" vertical="center" shrinkToFit="1"/>
      <protection locked="0"/>
    </xf>
    <xf numFmtId="0" fontId="56" fillId="0" borderId="26" xfId="0" applyFont="1" applyBorder="1" applyAlignment="1" applyProtection="1">
      <alignment horizontal="center" vertical="center" shrinkToFit="1"/>
      <protection locked="0"/>
    </xf>
    <xf numFmtId="0" fontId="56" fillId="0" borderId="99" xfId="0" applyFont="1" applyBorder="1" applyAlignment="1">
      <alignment horizontal="center" vertical="center" shrinkToFit="1"/>
    </xf>
    <xf numFmtId="0" fontId="56" fillId="0" borderId="24" xfId="0" applyFont="1" applyBorder="1" applyAlignment="1">
      <alignment horizontal="center" vertical="center" shrinkToFit="1"/>
    </xf>
    <xf numFmtId="0" fontId="56" fillId="0" borderId="41" xfId="0" applyFont="1" applyBorder="1" applyAlignment="1">
      <alignment horizontal="center" vertical="center" shrinkToFit="1"/>
    </xf>
    <xf numFmtId="0" fontId="56" fillId="0" borderId="18" xfId="0" applyFont="1" applyBorder="1" applyAlignment="1">
      <alignment horizontal="center" vertical="center" shrinkToFit="1"/>
    </xf>
    <xf numFmtId="0" fontId="58" fillId="0" borderId="24" xfId="0" applyFont="1" applyBorder="1" applyAlignment="1" applyProtection="1">
      <alignment horizontal="center" vertical="center" shrinkToFit="1"/>
      <protection locked="0"/>
    </xf>
    <xf numFmtId="0" fontId="58" fillId="0" borderId="18" xfId="0" applyFont="1" applyBorder="1" applyAlignment="1" applyProtection="1">
      <alignment horizontal="center" vertical="center" shrinkToFit="1"/>
      <protection locked="0"/>
    </xf>
    <xf numFmtId="0" fontId="58" fillId="0" borderId="42" xfId="0" applyFont="1" applyBorder="1" applyAlignment="1" applyProtection="1">
      <alignment horizontal="center" vertical="center" shrinkToFit="1"/>
      <protection locked="0"/>
    </xf>
    <xf numFmtId="0" fontId="58" fillId="0" borderId="26" xfId="0" applyFont="1" applyBorder="1" applyAlignment="1" applyProtection="1">
      <alignment horizontal="center" vertical="center" shrinkToFit="1"/>
      <protection locked="0"/>
    </xf>
    <xf numFmtId="0" fontId="56" fillId="0" borderId="17" xfId="0" applyFont="1" applyBorder="1" applyAlignment="1">
      <alignment horizontal="left" vertical="center" wrapText="1"/>
    </xf>
    <xf numFmtId="0" fontId="56" fillId="0" borderId="0" xfId="0" applyFont="1" applyBorder="1" applyAlignment="1">
      <alignment horizontal="left" vertical="center" wrapText="1"/>
    </xf>
    <xf numFmtId="0" fontId="58" fillId="0" borderId="0" xfId="0" applyFont="1" applyBorder="1" applyAlignment="1" applyProtection="1">
      <alignment horizontal="left" vertical="center" wrapText="1"/>
      <protection locked="0"/>
    </xf>
    <xf numFmtId="0" fontId="58" fillId="0" borderId="20" xfId="0" applyFont="1" applyBorder="1" applyAlignment="1" applyProtection="1">
      <alignment horizontal="left" vertical="center" wrapText="1"/>
      <protection locked="0"/>
    </xf>
    <xf numFmtId="0" fontId="56" fillId="0" borderId="99" xfId="0" applyFont="1" applyBorder="1" applyAlignment="1">
      <alignment horizontal="left" vertical="center" wrapText="1"/>
    </xf>
    <xf numFmtId="0" fontId="56" fillId="0" borderId="24" xfId="0" applyFont="1" applyBorder="1" applyAlignment="1">
      <alignment horizontal="left" vertical="center" wrapText="1"/>
    </xf>
    <xf numFmtId="0" fontId="58" fillId="0" borderId="24" xfId="0" applyFont="1" applyBorder="1" applyAlignment="1" applyProtection="1">
      <alignment horizontal="left" vertical="top" wrapText="1"/>
      <protection locked="0"/>
    </xf>
    <xf numFmtId="0" fontId="58" fillId="0" borderId="42" xfId="0" applyFont="1" applyBorder="1" applyAlignment="1" applyProtection="1">
      <alignment horizontal="left" vertical="top" wrapText="1"/>
      <protection locked="0"/>
    </xf>
    <xf numFmtId="0" fontId="56" fillId="0" borderId="30" xfId="0" applyFont="1" applyBorder="1" applyAlignment="1">
      <alignment horizontal="center" shrinkToFit="1"/>
    </xf>
    <xf numFmtId="0" fontId="56" fillId="0" borderId="29" xfId="0" applyFont="1" applyBorder="1" applyAlignment="1">
      <alignment horizontal="center" shrinkToFit="1"/>
    </xf>
    <xf numFmtId="0" fontId="56" fillId="0" borderId="102" xfId="0" applyFont="1" applyBorder="1" applyAlignment="1">
      <alignment horizontal="center" shrinkToFit="1"/>
    </xf>
    <xf numFmtId="0" fontId="56" fillId="0" borderId="34" xfId="0" applyFont="1" applyBorder="1" applyAlignment="1">
      <alignment horizontal="center" vertical="center"/>
    </xf>
    <xf numFmtId="0" fontId="59" fillId="0" borderId="30" xfId="0" applyFont="1" applyBorder="1" applyAlignment="1">
      <alignment horizontal="center" vertical="center"/>
    </xf>
    <xf numFmtId="0" fontId="59" fillId="0" borderId="29" xfId="0" applyFont="1" applyBorder="1" applyAlignment="1">
      <alignment horizontal="center" vertical="center"/>
    </xf>
    <xf numFmtId="0" fontId="59" fillId="0" borderId="102" xfId="0" applyFont="1" applyBorder="1" applyAlignment="1">
      <alignment horizontal="center" vertical="center"/>
    </xf>
    <xf numFmtId="0" fontId="58" fillId="0" borderId="24" xfId="0" applyFont="1" applyBorder="1" applyAlignment="1" applyProtection="1">
      <alignment horizontal="left" vertical="center" wrapText="1"/>
      <protection locked="0"/>
    </xf>
    <xf numFmtId="0" fontId="58" fillId="0" borderId="42" xfId="0" applyFont="1" applyBorder="1" applyAlignment="1" applyProtection="1">
      <alignment horizontal="left" vertical="center" wrapText="1"/>
      <protection locked="0"/>
    </xf>
    <xf numFmtId="0" fontId="56" fillId="0" borderId="30" xfId="0" applyFont="1" applyBorder="1" applyAlignment="1">
      <alignment horizontal="center" vertical="center"/>
    </xf>
    <xf numFmtId="0" fontId="56" fillId="0" borderId="29" xfId="0" applyFont="1" applyBorder="1" applyAlignment="1">
      <alignment horizontal="center" vertical="center"/>
    </xf>
    <xf numFmtId="0" fontId="58" fillId="0" borderId="29" xfId="0" applyFont="1" applyBorder="1" applyAlignment="1">
      <alignment horizontal="center" vertical="center"/>
    </xf>
    <xf numFmtId="0" fontId="58" fillId="0" borderId="102" xfId="0" applyFont="1" applyBorder="1" applyAlignment="1">
      <alignment horizontal="center" vertical="center"/>
    </xf>
    <xf numFmtId="0" fontId="60" fillId="0" borderId="0" xfId="0" applyFont="1" applyAlignment="1" applyProtection="1">
      <alignment horizontal="center" vertical="center"/>
      <protection locked="0"/>
    </xf>
    <xf numFmtId="0" fontId="56" fillId="0" borderId="99" xfId="0" applyFont="1" applyBorder="1" applyAlignment="1">
      <alignment horizontal="center"/>
    </xf>
    <xf numFmtId="0" fontId="56" fillId="0" borderId="24" xfId="0" applyFont="1" applyBorder="1" applyAlignment="1">
      <alignment horizontal="center"/>
    </xf>
    <xf numFmtId="0" fontId="56" fillId="0" borderId="42" xfId="0" applyFont="1" applyBorder="1" applyAlignment="1">
      <alignment horizontal="center"/>
    </xf>
    <xf numFmtId="0" fontId="56" fillId="0" borderId="30" xfId="0" applyFont="1" applyBorder="1" applyAlignment="1">
      <alignment horizontal="left" vertical="center"/>
    </xf>
    <xf numFmtId="0" fontId="56" fillId="0" borderId="29" xfId="0" applyFont="1" applyBorder="1" applyAlignment="1">
      <alignment horizontal="left" vertical="center"/>
    </xf>
    <xf numFmtId="0" fontId="60" fillId="0" borderId="0" xfId="0" applyFont="1" applyAlignment="1" applyProtection="1">
      <alignment horizontal="center"/>
      <protection locked="0"/>
    </xf>
    <xf numFmtId="0" fontId="58" fillId="0" borderId="29" xfId="0" applyFont="1" applyBorder="1" applyAlignment="1" applyProtection="1">
      <alignment horizontal="center" vertical="center"/>
      <protection locked="0"/>
    </xf>
    <xf numFmtId="0" fontId="58" fillId="0" borderId="102" xfId="0" applyFont="1" applyBorder="1" applyAlignment="1" applyProtection="1">
      <alignment horizontal="center" vertical="center"/>
      <protection locked="0"/>
    </xf>
    <xf numFmtId="0" fontId="5" fillId="0" borderId="29" xfId="133" applyBorder="1" applyAlignment="1" applyProtection="1">
      <alignment horizontal="center" vertical="center" shrinkToFit="1"/>
      <protection locked="0"/>
    </xf>
    <xf numFmtId="0" fontId="56" fillId="0" borderId="29" xfId="0" applyFont="1" applyBorder="1" applyAlignment="1" applyProtection="1">
      <alignment horizontal="center" vertical="center" shrinkToFit="1"/>
      <protection locked="0"/>
    </xf>
    <xf numFmtId="0" fontId="56" fillId="0" borderId="102" xfId="0" applyFont="1" applyBorder="1" applyAlignment="1" applyProtection="1">
      <alignment horizontal="center" vertical="center" shrinkToFit="1"/>
      <protection locked="0"/>
    </xf>
    <xf numFmtId="0" fontId="5" fillId="0" borderId="29" xfId="133" applyBorder="1" applyAlignment="1" applyProtection="1">
      <alignment horizontal="left" vertical="center"/>
      <protection locked="0"/>
    </xf>
    <xf numFmtId="0" fontId="0" fillId="0" borderId="29" xfId="0" applyBorder="1" applyAlignment="1">
      <alignment/>
    </xf>
    <xf numFmtId="0" fontId="0" fillId="0" borderId="102" xfId="0" applyBorder="1" applyAlignment="1">
      <alignment/>
    </xf>
    <xf numFmtId="0" fontId="56" fillId="0" borderId="102" xfId="0" applyFont="1" applyBorder="1" applyAlignment="1">
      <alignment horizontal="left" vertical="center"/>
    </xf>
    <xf numFmtId="0" fontId="56" fillId="0" borderId="99" xfId="0" applyFont="1" applyBorder="1" applyAlignment="1">
      <alignment horizontal="left" vertical="center"/>
    </xf>
    <xf numFmtId="0" fontId="56" fillId="0" borderId="24" xfId="0" applyFont="1" applyBorder="1" applyAlignment="1">
      <alignment horizontal="left" vertical="center"/>
    </xf>
    <xf numFmtId="0" fontId="56" fillId="0" borderId="41" xfId="0" applyFont="1" applyBorder="1" applyAlignment="1">
      <alignment horizontal="left" vertical="center"/>
    </xf>
    <xf numFmtId="0" fontId="56" fillId="0" borderId="18" xfId="0" applyFont="1" applyBorder="1" applyAlignment="1">
      <alignment horizontal="left" vertical="center"/>
    </xf>
    <xf numFmtId="0" fontId="56" fillId="0" borderId="30" xfId="0" applyFont="1" applyBorder="1" applyAlignment="1">
      <alignment horizontal="right" vertical="center"/>
    </xf>
    <xf numFmtId="0" fontId="56" fillId="0" borderId="29" xfId="0" applyFont="1" applyBorder="1" applyAlignment="1">
      <alignment horizontal="right" vertical="center"/>
    </xf>
    <xf numFmtId="0" fontId="58" fillId="0" borderId="29" xfId="0" applyFont="1" applyBorder="1" applyAlignment="1" applyProtection="1">
      <alignment horizontal="left" vertical="center" shrinkToFit="1"/>
      <protection locked="0"/>
    </xf>
    <xf numFmtId="0" fontId="58" fillId="0" borderId="102" xfId="0" applyFont="1" applyBorder="1" applyAlignment="1" applyProtection="1">
      <alignment horizontal="left" vertical="center" shrinkToFit="1"/>
      <protection locked="0"/>
    </xf>
    <xf numFmtId="0" fontId="58" fillId="0" borderId="102" xfId="0" applyFont="1" applyBorder="1" applyAlignment="1" applyProtection="1">
      <alignment horizontal="left" vertical="center"/>
      <protection locked="0"/>
    </xf>
    <xf numFmtId="0" fontId="58" fillId="0" borderId="34" xfId="0" applyFont="1" applyBorder="1" applyAlignment="1" applyProtection="1">
      <alignment horizontal="left" vertical="center"/>
      <protection locked="0"/>
    </xf>
    <xf numFmtId="0" fontId="56" fillId="0" borderId="34" xfId="0" applyFont="1" applyBorder="1" applyAlignment="1">
      <alignment horizontal="center" vertical="top"/>
    </xf>
    <xf numFmtId="0" fontId="58" fillId="0" borderId="99" xfId="0" applyFont="1" applyBorder="1" applyAlignment="1" applyProtection="1">
      <alignment horizontal="left" vertical="top" wrapText="1"/>
      <protection locked="0"/>
    </xf>
    <xf numFmtId="0" fontId="58" fillId="0" borderId="30" xfId="0" applyFont="1" applyBorder="1" applyAlignment="1" applyProtection="1">
      <alignment horizontal="center"/>
      <protection locked="0"/>
    </xf>
    <xf numFmtId="0" fontId="58" fillId="0" borderId="29" xfId="0" applyFont="1" applyBorder="1" applyAlignment="1" applyProtection="1">
      <alignment horizontal="center"/>
      <protection locked="0"/>
    </xf>
    <xf numFmtId="0" fontId="58" fillId="0" borderId="102"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8" fillId="0" borderId="30" xfId="0" applyFont="1" applyBorder="1" applyAlignment="1" applyProtection="1">
      <alignment horizontal="left" vertical="top" wrapText="1"/>
      <protection locked="0"/>
    </xf>
    <xf numFmtId="0" fontId="58" fillId="0" borderId="29" xfId="0" applyFont="1" applyBorder="1" applyAlignment="1" applyProtection="1">
      <alignment horizontal="left" vertical="top" wrapText="1"/>
      <protection locked="0"/>
    </xf>
    <xf numFmtId="0" fontId="58" fillId="0" borderId="102" xfId="0" applyFont="1" applyBorder="1" applyAlignment="1" applyProtection="1">
      <alignment horizontal="left" vertical="top" wrapText="1"/>
      <protection locked="0"/>
    </xf>
    <xf numFmtId="0" fontId="56" fillId="0" borderId="0" xfId="0" applyFont="1" applyBorder="1" applyAlignment="1">
      <alignment horizontal="left"/>
    </xf>
    <xf numFmtId="0" fontId="58" fillId="0" borderId="18" xfId="0" applyFont="1" applyBorder="1" applyAlignment="1" applyProtection="1">
      <alignment horizontal="left"/>
      <protection locked="0"/>
    </xf>
    <xf numFmtId="0" fontId="59" fillId="0" borderId="34" xfId="0" applyFont="1" applyBorder="1" applyAlignment="1">
      <alignment horizontal="center"/>
    </xf>
    <xf numFmtId="0" fontId="56" fillId="0" borderId="29" xfId="0" applyFont="1" applyBorder="1" applyAlignment="1">
      <alignment horizontal="center" vertical="center" wrapText="1"/>
    </xf>
    <xf numFmtId="0" fontId="56" fillId="0" borderId="102" xfId="0" applyFont="1" applyBorder="1" applyAlignment="1">
      <alignment horizontal="center" vertical="center" wrapText="1"/>
    </xf>
    <xf numFmtId="0" fontId="56" fillId="0" borderId="102" xfId="0" applyFont="1" applyBorder="1" applyAlignment="1">
      <alignment horizontal="center" vertical="center"/>
    </xf>
    <xf numFmtId="0" fontId="56" fillId="0" borderId="43" xfId="0" applyFont="1" applyBorder="1" applyAlignment="1">
      <alignment horizontal="center"/>
    </xf>
    <xf numFmtId="0" fontId="58" fillId="0" borderId="43" xfId="0" applyFont="1" applyBorder="1" applyAlignment="1" applyProtection="1">
      <alignment horizontal="center"/>
      <protection locked="0"/>
    </xf>
    <xf numFmtId="14" fontId="58" fillId="0" borderId="43" xfId="0" applyNumberFormat="1" applyFont="1" applyBorder="1" applyAlignment="1" applyProtection="1">
      <alignment horizontal="center"/>
      <protection locked="0"/>
    </xf>
    <xf numFmtId="0" fontId="58" fillId="0" borderId="99"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41"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83" xfId="0" applyFont="1" applyBorder="1" applyAlignment="1" applyProtection="1">
      <alignment horizontal="center"/>
      <protection locked="0"/>
    </xf>
    <xf numFmtId="0" fontId="58" fillId="0" borderId="125" xfId="0" applyFont="1" applyBorder="1" applyAlignment="1" applyProtection="1">
      <alignment horizontal="center"/>
      <protection locked="0"/>
    </xf>
    <xf numFmtId="0" fontId="58" fillId="0" borderId="77" xfId="0" applyFont="1" applyBorder="1" applyAlignment="1" applyProtection="1">
      <alignment horizontal="center"/>
      <protection locked="0"/>
    </xf>
    <xf numFmtId="14" fontId="58" fillId="0" borderId="76" xfId="0" applyNumberFormat="1" applyFont="1" applyBorder="1" applyAlignment="1" applyProtection="1">
      <alignment horizontal="center"/>
      <protection locked="0"/>
    </xf>
    <xf numFmtId="0" fontId="58" fillId="0" borderId="79" xfId="0" applyFont="1" applyBorder="1" applyAlignment="1" applyProtection="1">
      <alignment horizontal="center"/>
      <protection locked="0"/>
    </xf>
    <xf numFmtId="0" fontId="58" fillId="0" borderId="126" xfId="0" applyFont="1" applyBorder="1" applyAlignment="1" applyProtection="1">
      <alignment horizontal="center"/>
      <protection locked="0"/>
    </xf>
    <xf numFmtId="0" fontId="58" fillId="0" borderId="81" xfId="0" applyFont="1" applyBorder="1" applyAlignment="1" applyProtection="1">
      <alignment horizontal="center"/>
      <protection locked="0"/>
    </xf>
    <xf numFmtId="0" fontId="56" fillId="0" borderId="34" xfId="0" applyFont="1" applyBorder="1" applyAlignment="1">
      <alignment horizontal="center" vertical="center" wrapText="1"/>
    </xf>
    <xf numFmtId="0" fontId="56" fillId="0" borderId="76" xfId="0" applyFont="1" applyBorder="1" applyAlignment="1">
      <alignment horizontal="center"/>
    </xf>
    <xf numFmtId="0" fontId="58" fillId="0" borderId="76" xfId="0" applyFont="1" applyBorder="1" applyAlignment="1" applyProtection="1">
      <alignment horizontal="center"/>
      <protection locked="0"/>
    </xf>
    <xf numFmtId="0" fontId="58" fillId="0" borderId="83" xfId="0" applyFont="1" applyBorder="1" applyAlignment="1">
      <alignment horizontal="center"/>
    </xf>
    <xf numFmtId="0" fontId="58" fillId="0" borderId="125" xfId="0" applyFont="1" applyBorder="1" applyAlignment="1">
      <alignment horizontal="center"/>
    </xf>
    <xf numFmtId="0" fontId="58" fillId="0" borderId="77" xfId="0" applyFont="1" applyBorder="1" applyAlignment="1">
      <alignment horizontal="center"/>
    </xf>
    <xf numFmtId="0" fontId="58" fillId="0" borderId="79" xfId="0" applyFont="1" applyBorder="1" applyAlignment="1">
      <alignment horizontal="center"/>
    </xf>
    <xf numFmtId="0" fontId="58" fillId="0" borderId="126" xfId="0" applyFont="1" applyBorder="1" applyAlignment="1">
      <alignment horizontal="center"/>
    </xf>
    <xf numFmtId="0" fontId="58" fillId="0" borderId="81" xfId="0" applyFont="1" applyBorder="1" applyAlignment="1">
      <alignment horizontal="center"/>
    </xf>
    <xf numFmtId="0" fontId="59" fillId="0" borderId="30" xfId="0" applyFont="1" applyBorder="1" applyAlignment="1">
      <alignment horizontal="center"/>
    </xf>
    <xf numFmtId="0" fontId="59" fillId="0" borderId="29" xfId="0" applyFont="1" applyBorder="1" applyAlignment="1">
      <alignment horizontal="center"/>
    </xf>
    <xf numFmtId="0" fontId="59" fillId="0" borderId="102" xfId="0" applyFont="1" applyBorder="1" applyAlignment="1">
      <alignment horizontal="center"/>
    </xf>
    <xf numFmtId="0" fontId="56" fillId="0" borderId="99" xfId="0" applyFont="1" applyBorder="1" applyAlignment="1">
      <alignment horizontal="center" vertical="center" textRotation="90" wrapText="1"/>
    </xf>
    <xf numFmtId="0" fontId="56" fillId="0" borderId="24" xfId="0" applyFont="1" applyBorder="1" applyAlignment="1">
      <alignment horizontal="center" vertical="center" textRotation="90" wrapText="1"/>
    </xf>
    <xf numFmtId="0" fontId="56" fillId="0" borderId="42" xfId="0" applyFont="1" applyBorder="1" applyAlignment="1">
      <alignment horizontal="center" vertical="center" textRotation="90" wrapText="1"/>
    </xf>
    <xf numFmtId="0" fontId="56" fillId="0" borderId="17" xfId="0" applyFont="1" applyBorder="1" applyAlignment="1">
      <alignment horizontal="center" vertical="center" textRotation="90" wrapText="1"/>
    </xf>
    <xf numFmtId="0" fontId="56" fillId="0" borderId="0" xfId="0" applyFont="1" applyBorder="1" applyAlignment="1">
      <alignment horizontal="center" vertical="center" textRotation="90" wrapText="1"/>
    </xf>
    <xf numFmtId="0" fontId="56" fillId="0" borderId="20" xfId="0" applyFont="1" applyBorder="1" applyAlignment="1">
      <alignment horizontal="center" vertical="center" textRotation="90" wrapText="1"/>
    </xf>
    <xf numFmtId="0" fontId="99" fillId="0" borderId="99" xfId="0" applyFont="1" applyBorder="1" applyAlignment="1">
      <alignment horizontal="center" vertical="center" wrapText="1"/>
    </xf>
    <xf numFmtId="0" fontId="99" fillId="0" borderId="24" xfId="0" applyFont="1" applyBorder="1" applyAlignment="1">
      <alignment horizontal="center" vertical="center" wrapText="1"/>
    </xf>
    <xf numFmtId="0" fontId="99" fillId="0" borderId="42"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20" xfId="0" applyFont="1" applyBorder="1" applyAlignment="1">
      <alignment horizontal="center" vertical="center" wrapText="1"/>
    </xf>
    <xf numFmtId="0" fontId="56" fillId="0" borderId="99"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4" xfId="0" applyFont="1" applyBorder="1" applyAlignment="1">
      <alignment horizontal="right" vertical="center"/>
    </xf>
    <xf numFmtId="0" fontId="58" fillId="0" borderId="24" xfId="0" applyFont="1" applyBorder="1" applyAlignment="1" applyProtection="1">
      <alignment horizontal="left" vertical="center"/>
      <protection locked="0"/>
    </xf>
    <xf numFmtId="0" fontId="56" fillId="0" borderId="24" xfId="0" applyFont="1" applyBorder="1" applyAlignment="1">
      <alignment horizontal="center" vertical="center"/>
    </xf>
    <xf numFmtId="0" fontId="56" fillId="0" borderId="42" xfId="0" applyFont="1" applyBorder="1" applyAlignment="1">
      <alignment horizontal="center" vertical="center"/>
    </xf>
    <xf numFmtId="0" fontId="56" fillId="0" borderId="18" xfId="0" applyFont="1" applyBorder="1" applyAlignment="1">
      <alignment horizontal="right" vertical="center"/>
    </xf>
    <xf numFmtId="0" fontId="58" fillId="0" borderId="18" xfId="0" applyFont="1" applyBorder="1" applyAlignment="1" applyProtection="1">
      <alignment horizontal="left" vertical="center"/>
      <protection locked="0"/>
    </xf>
    <xf numFmtId="0" fontId="56" fillId="0" borderId="18" xfId="0" applyFont="1" applyBorder="1" applyAlignment="1">
      <alignment horizontal="center" vertical="center"/>
    </xf>
    <xf numFmtId="0" fontId="56" fillId="0" borderId="26" xfId="0" applyFont="1" applyBorder="1" applyAlignment="1">
      <alignment horizontal="center" vertical="center"/>
    </xf>
    <xf numFmtId="0" fontId="53" fillId="0" borderId="0" xfId="145" applyFont="1" applyAlignment="1">
      <alignment horizontal="center" vertical="center"/>
      <protection/>
    </xf>
    <xf numFmtId="0" fontId="48" fillId="0" borderId="0" xfId="145" applyFont="1" applyAlignment="1">
      <alignment horizontal="center" vertical="center"/>
      <protection/>
    </xf>
    <xf numFmtId="0" fontId="54" fillId="0" borderId="0" xfId="145" applyFont="1" applyAlignment="1">
      <alignment horizontal="center" vertical="center"/>
      <protection/>
    </xf>
    <xf numFmtId="0" fontId="57" fillId="0" borderId="18" xfId="0" applyFont="1" applyBorder="1" applyAlignment="1" applyProtection="1">
      <alignment horizontal="center"/>
      <protection locked="0"/>
    </xf>
    <xf numFmtId="0" fontId="74" fillId="0" borderId="0" xfId="152" applyFont="1" applyBorder="1" applyAlignment="1">
      <alignment horizontal="center"/>
      <protection/>
    </xf>
    <xf numFmtId="0" fontId="13" fillId="0" borderId="0" xfId="152" applyBorder="1" applyAlignment="1">
      <alignment/>
      <protection/>
    </xf>
    <xf numFmtId="0" fontId="13" fillId="0" borderId="20" xfId="152" applyBorder="1" applyAlignment="1">
      <alignment/>
      <protection/>
    </xf>
    <xf numFmtId="0" fontId="80" fillId="0" borderId="0" xfId="152" applyFont="1" applyAlignment="1">
      <alignment/>
      <protection/>
    </xf>
    <xf numFmtId="0" fontId="74" fillId="0" borderId="0" xfId="152" applyFont="1" applyBorder="1" applyAlignment="1">
      <alignment horizontal="left"/>
      <protection/>
    </xf>
    <xf numFmtId="0" fontId="13" fillId="0" borderId="0" xfId="152" applyAlignment="1">
      <alignment/>
      <protection/>
    </xf>
    <xf numFmtId="0" fontId="13" fillId="0" borderId="18" xfId="152" applyBorder="1" applyAlignment="1">
      <alignment/>
      <protection/>
    </xf>
    <xf numFmtId="0" fontId="75" fillId="0" borderId="18" xfId="152" applyFont="1" applyBorder="1" applyAlignment="1">
      <alignment/>
      <protection/>
    </xf>
    <xf numFmtId="0" fontId="75" fillId="0" borderId="0" xfId="152" applyFont="1" applyBorder="1" applyAlignment="1">
      <alignment horizontal="right"/>
      <protection/>
    </xf>
    <xf numFmtId="0" fontId="74" fillId="0" borderId="29" xfId="152" applyFont="1" applyBorder="1" applyAlignment="1">
      <alignment horizontal="left"/>
      <protection/>
    </xf>
    <xf numFmtId="0" fontId="74" fillId="0" borderId="20" xfId="152" applyFont="1" applyBorder="1" applyAlignment="1">
      <alignment horizontal="center"/>
      <protection/>
    </xf>
    <xf numFmtId="0" fontId="80" fillId="0" borderId="0" xfId="152" applyFont="1" applyBorder="1" applyAlignment="1">
      <alignment/>
      <protection/>
    </xf>
    <xf numFmtId="0" fontId="40" fillId="0" borderId="0" xfId="152" applyFont="1" applyAlignment="1">
      <alignment/>
      <protection/>
    </xf>
    <xf numFmtId="0" fontId="75" fillId="0" borderId="0" xfId="152" applyFont="1" applyBorder="1" applyAlignment="1">
      <alignment/>
      <protection/>
    </xf>
    <xf numFmtId="0" fontId="74" fillId="0" borderId="18" xfId="152" applyFont="1" applyBorder="1" applyAlignment="1">
      <alignment/>
      <protection/>
    </xf>
    <xf numFmtId="0" fontId="64" fillId="0" borderId="0" xfId="152" applyFont="1" applyBorder="1" applyAlignment="1">
      <alignment/>
      <protection/>
    </xf>
    <xf numFmtId="0" fontId="64" fillId="0" borderId="0" xfId="152" applyFont="1" applyBorder="1" applyAlignment="1">
      <alignment/>
      <protection/>
    </xf>
    <xf numFmtId="0" fontId="74" fillId="0" borderId="18" xfId="152" applyFont="1" applyBorder="1" applyAlignment="1">
      <alignment horizontal="left"/>
      <protection/>
    </xf>
    <xf numFmtId="0" fontId="78" fillId="0" borderId="0" xfId="152" applyFont="1" applyBorder="1" applyAlignment="1">
      <alignment horizontal="center"/>
      <protection/>
    </xf>
    <xf numFmtId="0" fontId="79" fillId="0" borderId="0" xfId="152" applyFont="1" applyAlignment="1">
      <alignment/>
      <protection/>
    </xf>
    <xf numFmtId="0" fontId="75" fillId="0" borderId="0" xfId="152" applyFont="1" applyBorder="1" applyAlignment="1">
      <alignment/>
      <protection/>
    </xf>
    <xf numFmtId="0" fontId="78" fillId="0" borderId="24" xfId="152" applyFont="1" applyBorder="1" applyAlignment="1">
      <alignment horizontal="center"/>
      <protection/>
    </xf>
    <xf numFmtId="0" fontId="79" fillId="0" borderId="24" xfId="152" applyFont="1" applyBorder="1" applyAlignment="1">
      <alignment/>
      <protection/>
    </xf>
    <xf numFmtId="0" fontId="74" fillId="0" borderId="18" xfId="152" applyFont="1" applyBorder="1" applyAlignment="1">
      <alignment horizontal="center"/>
      <protection/>
    </xf>
    <xf numFmtId="0" fontId="75" fillId="0" borderId="0" xfId="152" applyFont="1" applyBorder="1" applyAlignment="1">
      <alignment horizontal="center" vertical="justify"/>
      <protection/>
    </xf>
    <xf numFmtId="49" fontId="65" fillId="0" borderId="18" xfId="152" applyNumberFormat="1" applyFont="1" applyBorder="1" applyAlignment="1">
      <alignment horizontal="center" vertical="center"/>
      <protection/>
    </xf>
    <xf numFmtId="0" fontId="13" fillId="0" borderId="18" xfId="152" applyNumberFormat="1" applyFont="1" applyBorder="1" applyAlignment="1">
      <alignment horizontal="center" vertical="center"/>
      <protection/>
    </xf>
    <xf numFmtId="0" fontId="13" fillId="0" borderId="0" xfId="152" applyFont="1" applyBorder="1" applyAlignment="1">
      <alignment/>
      <protection/>
    </xf>
    <xf numFmtId="0" fontId="77" fillId="0" borderId="18" xfId="152" applyFont="1" applyBorder="1" applyAlignment="1">
      <alignment horizontal="center" vertical="justify"/>
      <protection/>
    </xf>
    <xf numFmtId="0" fontId="27" fillId="0" borderId="18" xfId="152" applyFont="1" applyBorder="1" applyAlignment="1">
      <alignment horizontal="center"/>
      <protection/>
    </xf>
    <xf numFmtId="0" fontId="79" fillId="0" borderId="0" xfId="152" applyFont="1" applyBorder="1" applyAlignment="1">
      <alignment/>
      <protection/>
    </xf>
    <xf numFmtId="0" fontId="65" fillId="0" borderId="18" xfId="152" applyNumberFormat="1" applyFont="1" applyBorder="1" applyAlignment="1">
      <alignment horizontal="center" vertical="center"/>
      <protection/>
    </xf>
    <xf numFmtId="0" fontId="13" fillId="0" borderId="18" xfId="152" applyFont="1" applyBorder="1" applyAlignment="1">
      <alignment horizontal="center" vertical="center"/>
      <protection/>
    </xf>
    <xf numFmtId="0" fontId="13" fillId="0" borderId="0" xfId="152" applyBorder="1" applyAlignment="1">
      <alignment horizontal="left"/>
      <protection/>
    </xf>
    <xf numFmtId="49" fontId="65" fillId="0" borderId="18" xfId="152" applyNumberFormat="1" applyFont="1" applyBorder="1" applyAlignment="1">
      <alignment horizontal="center"/>
      <protection/>
    </xf>
    <xf numFmtId="0" fontId="13" fillId="0" borderId="18" xfId="152" applyNumberFormat="1" applyFont="1" applyBorder="1" applyAlignment="1">
      <alignment horizontal="center"/>
      <protection/>
    </xf>
    <xf numFmtId="0" fontId="75" fillId="0" borderId="0" xfId="152" applyFont="1" applyBorder="1" applyAlignment="1">
      <alignment horizontal="left"/>
      <protection/>
    </xf>
    <xf numFmtId="0" fontId="65" fillId="0" borderId="18" xfId="152" applyFont="1" applyBorder="1" applyAlignment="1">
      <alignment horizontal="center"/>
      <protection/>
    </xf>
    <xf numFmtId="0" fontId="13" fillId="0" borderId="18" xfId="152" applyFont="1" applyBorder="1" applyAlignment="1">
      <alignment/>
      <protection/>
    </xf>
    <xf numFmtId="0" fontId="75" fillId="0" borderId="0" xfId="152" applyFont="1" applyBorder="1" applyAlignment="1">
      <alignment horizontal="center"/>
      <protection/>
    </xf>
    <xf numFmtId="49" fontId="13" fillId="0" borderId="18" xfId="152" applyNumberFormat="1" applyFont="1" applyBorder="1" applyAlignment="1">
      <alignment horizontal="center" vertical="center"/>
      <protection/>
    </xf>
    <xf numFmtId="0" fontId="76" fillId="0" borderId="24" xfId="152" applyFont="1" applyBorder="1" applyAlignment="1">
      <alignment/>
      <protection/>
    </xf>
    <xf numFmtId="0" fontId="13" fillId="0" borderId="24" xfId="152" applyBorder="1" applyAlignment="1">
      <alignment/>
      <protection/>
    </xf>
    <xf numFmtId="0" fontId="74" fillId="30" borderId="18" xfId="152" applyFont="1" applyFill="1" applyBorder="1" applyAlignment="1">
      <alignment horizontal="center"/>
      <protection/>
    </xf>
    <xf numFmtId="0" fontId="13" fillId="30" borderId="18" xfId="152" applyFill="1" applyBorder="1" applyAlignment="1">
      <alignment/>
      <protection/>
    </xf>
    <xf numFmtId="0" fontId="74" fillId="30" borderId="18" xfId="152" applyFont="1" applyFill="1" applyBorder="1" applyAlignment="1">
      <alignment/>
      <protection/>
    </xf>
    <xf numFmtId="0" fontId="107" fillId="0" borderId="18" xfId="152" applyFont="1" applyBorder="1" applyAlignment="1">
      <alignment horizontal="center"/>
      <protection/>
    </xf>
    <xf numFmtId="0" fontId="81" fillId="4" borderId="0" xfId="152" applyFont="1" applyFill="1" applyAlignment="1">
      <alignment horizontal="center"/>
      <protection/>
    </xf>
    <xf numFmtId="0" fontId="76" fillId="0" borderId="0" xfId="152" applyFont="1" applyBorder="1" applyAlignment="1">
      <alignment/>
      <protection/>
    </xf>
    <xf numFmtId="49" fontId="13" fillId="0" borderId="18" xfId="152" applyNumberFormat="1" applyFont="1" applyBorder="1" applyAlignment="1">
      <alignment horizontal="center"/>
      <protection/>
    </xf>
    <xf numFmtId="0" fontId="9" fillId="0" borderId="0" xfId="0" applyFont="1" applyAlignment="1">
      <alignment horizontal="center"/>
    </xf>
    <xf numFmtId="0" fontId="66" fillId="0" borderId="0" xfId="155" applyFont="1" applyAlignment="1">
      <alignment horizontal="center" vertical="center"/>
      <protection/>
    </xf>
    <xf numFmtId="0" fontId="65" fillId="29" borderId="16" xfId="155" applyFont="1" applyFill="1" applyBorder="1" applyAlignment="1">
      <alignment horizontal="center" vertical="center"/>
      <protection/>
    </xf>
    <xf numFmtId="0" fontId="68" fillId="0" borderId="0" xfId="155" applyFont="1" applyAlignment="1">
      <alignment horizontal="center"/>
      <protection/>
    </xf>
    <xf numFmtId="0" fontId="63" fillId="0" borderId="0" xfId="155" applyFont="1" applyBorder="1" applyAlignment="1">
      <alignment horizontal="center"/>
      <protection/>
    </xf>
    <xf numFmtId="0" fontId="66" fillId="0" borderId="0" xfId="155" applyFont="1" applyBorder="1" applyAlignment="1">
      <alignment horizontal="center"/>
      <protection/>
    </xf>
    <xf numFmtId="0" fontId="67" fillId="0" borderId="0" xfId="155" applyFont="1" applyBorder="1" applyAlignment="1">
      <alignment horizontal="center" vertical="center"/>
      <protection/>
    </xf>
    <xf numFmtId="14" fontId="64" fillId="0" borderId="16" xfId="155" applyNumberFormat="1" applyFont="1" applyBorder="1" applyAlignment="1" applyProtection="1">
      <alignment horizontal="center" vertical="center"/>
      <protection locked="0"/>
    </xf>
    <xf numFmtId="0" fontId="42" fillId="0" borderId="99" xfId="145" applyFont="1" applyBorder="1" applyAlignment="1" applyProtection="1">
      <alignment horizontal="center" shrinkToFit="1"/>
      <protection locked="0"/>
    </xf>
    <xf numFmtId="0" fontId="42" fillId="0" borderId="24" xfId="145" applyFont="1" applyBorder="1" applyAlignment="1" applyProtection="1">
      <alignment horizontal="center" shrinkToFit="1"/>
      <protection locked="0"/>
    </xf>
    <xf numFmtId="0" fontId="42" fillId="0" borderId="42" xfId="145" applyFont="1" applyBorder="1" applyAlignment="1" applyProtection="1">
      <alignment horizontal="center" shrinkToFit="1"/>
      <protection locked="0"/>
    </xf>
    <xf numFmtId="0" fontId="42" fillId="0" borderId="41" xfId="145" applyFont="1" applyBorder="1" applyAlignment="1" applyProtection="1">
      <alignment horizontal="center" shrinkToFit="1"/>
      <protection locked="0"/>
    </xf>
    <xf numFmtId="0" fontId="42" fillId="0" borderId="18" xfId="145" applyFont="1" applyBorder="1" applyAlignment="1" applyProtection="1">
      <alignment horizontal="center" shrinkToFit="1"/>
      <protection locked="0"/>
    </xf>
    <xf numFmtId="0" fontId="42" fillId="0" borderId="26" xfId="145" applyFont="1" applyBorder="1" applyAlignment="1" applyProtection="1">
      <alignment horizontal="center" shrinkToFit="1"/>
      <protection locked="0"/>
    </xf>
    <xf numFmtId="0" fontId="50" fillId="0" borderId="0" xfId="145" applyFont="1" applyBorder="1" applyAlignment="1" applyProtection="1">
      <alignment horizontal="center" vertical="center" wrapText="1"/>
      <protection/>
    </xf>
    <xf numFmtId="0" fontId="22" fillId="0" borderId="30" xfId="145" applyFont="1" applyBorder="1" applyAlignment="1" applyProtection="1">
      <alignment horizontal="left" vertical="center" shrinkToFit="1"/>
      <protection locked="0"/>
    </xf>
    <xf numFmtId="0" fontId="22" fillId="0" borderId="29" xfId="145" applyFont="1" applyBorder="1" applyAlignment="1" applyProtection="1">
      <alignment horizontal="left" vertical="center" shrinkToFit="1"/>
      <protection locked="0"/>
    </xf>
    <xf numFmtId="0" fontId="22" fillId="0" borderId="102" xfId="145" applyFont="1" applyBorder="1" applyAlignment="1" applyProtection="1">
      <alignment horizontal="left" vertical="center" shrinkToFit="1"/>
      <protection locked="0"/>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13" fillId="0" borderId="0" xfId="145" applyAlignment="1">
      <alignment horizontal="left" vertical="center"/>
      <protection/>
    </xf>
    <xf numFmtId="0" fontId="25" fillId="0" borderId="24" xfId="145" applyFont="1" applyBorder="1" applyAlignment="1">
      <alignment horizontal="center" vertical="center"/>
      <protection/>
    </xf>
    <xf numFmtId="0" fontId="13" fillId="0" borderId="24" xfId="145" applyBorder="1" applyAlignment="1">
      <alignment horizontal="center" vertical="center"/>
      <protection/>
    </xf>
    <xf numFmtId="0" fontId="22" fillId="0" borderId="30" xfId="145" applyFont="1" applyBorder="1" applyAlignment="1" applyProtection="1">
      <alignment horizontal="center" vertical="center" shrinkToFit="1"/>
      <protection locked="0"/>
    </xf>
    <xf numFmtId="0" fontId="22" fillId="0" borderId="29" xfId="145" applyFont="1" applyBorder="1" applyAlignment="1" applyProtection="1">
      <alignment horizontal="center" vertical="center" shrinkToFit="1"/>
      <protection locked="0"/>
    </xf>
    <xf numFmtId="0" fontId="22" fillId="0" borderId="102"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0" xfId="145" applyBorder="1" applyAlignment="1">
      <alignment horizontal="left" vertical="center"/>
      <protection/>
    </xf>
    <xf numFmtId="0" fontId="13" fillId="0" borderId="17" xfId="145" applyBorder="1" applyAlignment="1">
      <alignment horizontal="right" vertical="center"/>
      <protection/>
    </xf>
    <xf numFmtId="0" fontId="13" fillId="0" borderId="0" xfId="145" applyAlignment="1">
      <alignment horizontal="right" vertical="center"/>
      <protection/>
    </xf>
    <xf numFmtId="0" fontId="13" fillId="0" borderId="20" xfId="145" applyBorder="1" applyAlignment="1">
      <alignment horizontal="right" vertical="center"/>
      <protection/>
    </xf>
    <xf numFmtId="0" fontId="22" fillId="0" borderId="30" xfId="145" applyFont="1" applyBorder="1" applyAlignment="1" applyProtection="1">
      <alignment horizontal="center" vertical="center" shrinkToFit="1"/>
      <protection locked="0"/>
    </xf>
    <xf numFmtId="0" fontId="22" fillId="0" borderId="29" xfId="145" applyFont="1" applyBorder="1" applyAlignment="1" applyProtection="1">
      <alignment horizontal="center" vertical="center" shrinkToFit="1"/>
      <protection locked="0"/>
    </xf>
    <xf numFmtId="0" fontId="22" fillId="0" borderId="102" xfId="145" applyFont="1" applyBorder="1" applyAlignment="1" applyProtection="1">
      <alignment horizontal="center" vertical="center" shrinkToFit="1"/>
      <protection locked="0"/>
    </xf>
    <xf numFmtId="0" fontId="25" fillId="0" borderId="0" xfId="145" applyFont="1" applyBorder="1" applyAlignment="1">
      <alignment horizontal="center" vertical="center"/>
      <protection/>
    </xf>
    <xf numFmtId="0" fontId="13" fillId="0" borderId="24" xfId="145" applyBorder="1" applyAlignment="1">
      <alignment/>
      <protection/>
    </xf>
    <xf numFmtId="0" fontId="13" fillId="0" borderId="30" xfId="145" applyBorder="1" applyAlignment="1" applyProtection="1">
      <alignment horizontal="center" vertical="center" shrinkToFit="1"/>
      <protection locked="0"/>
    </xf>
    <xf numFmtId="0" fontId="13" fillId="0" borderId="29" xfId="145" applyBorder="1" applyAlignment="1" applyProtection="1">
      <alignment horizontal="center" vertical="center" shrinkToFit="1"/>
      <protection locked="0"/>
    </xf>
    <xf numFmtId="0" fontId="13" fillId="0" borderId="102" xfId="145" applyBorder="1" applyAlignment="1" applyProtection="1">
      <alignment horizontal="center" vertical="center" shrinkToFit="1"/>
      <protection locked="0"/>
    </xf>
    <xf numFmtId="0" fontId="50" fillId="0" borderId="0" xfId="145" applyFont="1" applyAlignment="1">
      <alignment horizontal="center" vertical="top" wrapText="1"/>
      <protection/>
    </xf>
    <xf numFmtId="0" fontId="36" fillId="0" borderId="30" xfId="145" applyFont="1" applyBorder="1" applyAlignment="1" applyProtection="1">
      <alignment horizontal="center" shrinkToFit="1"/>
      <protection locked="0"/>
    </xf>
    <xf numFmtId="0" fontId="36" fillId="0" borderId="29" xfId="145" applyFont="1" applyBorder="1" applyAlignment="1" applyProtection="1">
      <alignment horizontal="center" shrinkToFit="1"/>
      <protection locked="0"/>
    </xf>
    <xf numFmtId="0" fontId="36" fillId="0" borderId="102" xfId="145" applyFont="1" applyBorder="1" applyAlignment="1" applyProtection="1">
      <alignment horizontal="center" shrinkToFit="1"/>
      <protection locked="0"/>
    </xf>
    <xf numFmtId="0" fontId="13" fillId="0" borderId="0" xfId="145" applyAlignment="1">
      <alignment/>
      <protection/>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2" fillId="0" borderId="30" xfId="145" applyFont="1" applyBorder="1" applyAlignment="1" applyProtection="1">
      <alignment horizontal="center" shrinkToFit="1"/>
      <protection locked="0"/>
    </xf>
    <xf numFmtId="0" fontId="22" fillId="0" borderId="29" xfId="145" applyFont="1" applyBorder="1" applyAlignment="1" applyProtection="1">
      <alignment horizontal="center" shrinkToFit="1"/>
      <protection locked="0"/>
    </xf>
    <xf numFmtId="0" fontId="22" fillId="0" borderId="102" xfId="145" applyFont="1" applyBorder="1" applyAlignment="1" applyProtection="1">
      <alignment horizontal="center" shrinkToFit="1"/>
      <protection locked="0"/>
    </xf>
    <xf numFmtId="0" fontId="13" fillId="0" borderId="0" xfId="145" applyBorder="1" applyAlignment="1">
      <alignment horizontal="right" vertical="center"/>
      <protection/>
    </xf>
    <xf numFmtId="0" fontId="22" fillId="0" borderId="0" xfId="145" applyFont="1" applyBorder="1" applyAlignment="1" applyProtection="1">
      <alignment horizontal="center" vertical="center" shrinkToFit="1"/>
      <protection locked="0"/>
    </xf>
    <xf numFmtId="0" fontId="52" fillId="0" borderId="0" xfId="145" applyFont="1" applyAlignment="1">
      <alignment horizontal="left" wrapText="1"/>
      <protection/>
    </xf>
    <xf numFmtId="0" fontId="97" fillId="0" borderId="24" xfId="0" applyFont="1" applyBorder="1" applyAlignment="1" applyProtection="1">
      <alignment horizontal="center" vertical="top"/>
      <protection/>
    </xf>
    <xf numFmtId="0" fontId="58" fillId="0" borderId="17" xfId="0" applyFont="1" applyBorder="1" applyAlignment="1" applyProtection="1">
      <alignment horizontal="left" vertical="top" wrapText="1"/>
      <protection locked="0"/>
    </xf>
    <xf numFmtId="0" fontId="58" fillId="0" borderId="0" xfId="0" applyFont="1" applyBorder="1" applyAlignment="1" applyProtection="1">
      <alignment horizontal="left" vertical="top" wrapText="1"/>
      <protection locked="0"/>
    </xf>
    <xf numFmtId="0" fontId="58" fillId="0" borderId="20" xfId="0" applyFont="1" applyBorder="1" applyAlignment="1" applyProtection="1">
      <alignment horizontal="left" vertical="top" wrapText="1"/>
      <protection locked="0"/>
    </xf>
    <xf numFmtId="0" fontId="58" fillId="0" borderId="41" xfId="0" applyFont="1" applyBorder="1" applyAlignment="1" applyProtection="1">
      <alignment horizontal="left" vertical="top" wrapText="1"/>
      <protection locked="0"/>
    </xf>
    <xf numFmtId="0" fontId="58" fillId="0" borderId="18" xfId="0" applyFont="1" applyBorder="1" applyAlignment="1" applyProtection="1">
      <alignment horizontal="left" vertical="top" wrapText="1"/>
      <protection locked="0"/>
    </xf>
    <xf numFmtId="0" fontId="58" fillId="0" borderId="26" xfId="0" applyFont="1" applyBorder="1" applyAlignment="1" applyProtection="1">
      <alignment horizontal="left" vertical="top" wrapText="1"/>
      <protection locked="0"/>
    </xf>
    <xf numFmtId="0" fontId="58" fillId="0" borderId="79" xfId="0" applyFont="1" applyBorder="1" applyAlignment="1" applyProtection="1">
      <alignment horizontal="center" vertical="center"/>
      <protection locked="0"/>
    </xf>
    <xf numFmtId="0" fontId="58" fillId="0" borderId="126" xfId="0" applyFont="1" applyBorder="1" applyAlignment="1" applyProtection="1">
      <alignment horizontal="center" vertical="center"/>
      <protection locked="0"/>
    </xf>
    <xf numFmtId="180" fontId="58" fillId="0" borderId="41" xfId="0" applyNumberFormat="1" applyFont="1" applyBorder="1" applyAlignment="1" applyProtection="1">
      <alignment horizontal="center" vertical="center" shrinkToFit="1"/>
      <protection locked="0"/>
    </xf>
    <xf numFmtId="180" fontId="58" fillId="0" borderId="18" xfId="0" applyNumberFormat="1" applyFont="1" applyBorder="1" applyAlignment="1" applyProtection="1">
      <alignment horizontal="center" vertical="center" shrinkToFit="1"/>
      <protection locked="0"/>
    </xf>
    <xf numFmtId="180" fontId="58" fillId="0" borderId="26" xfId="0" applyNumberFormat="1" applyFont="1" applyBorder="1" applyAlignment="1" applyProtection="1">
      <alignment horizontal="center" vertical="center" shrinkToFit="1"/>
      <protection locked="0"/>
    </xf>
    <xf numFmtId="14" fontId="58" fillId="0" borderId="43" xfId="0" applyNumberFormat="1" applyFont="1" applyBorder="1" applyAlignment="1" applyProtection="1">
      <alignment horizontal="center" vertical="center"/>
      <protection locked="0"/>
    </xf>
    <xf numFmtId="0" fontId="56" fillId="0" borderId="34" xfId="0" applyFont="1" applyBorder="1" applyAlignment="1" applyProtection="1">
      <alignment horizontal="center" vertical="center" wrapText="1"/>
      <protection locked="0"/>
    </xf>
    <xf numFmtId="14" fontId="58" fillId="0" borderId="76" xfId="0" applyNumberFormat="1" applyFont="1" applyBorder="1" applyAlignment="1" applyProtection="1">
      <alignment horizontal="center" vertical="center"/>
      <protection locked="0"/>
    </xf>
    <xf numFmtId="0" fontId="58" fillId="0" borderId="83" xfId="0" applyFont="1" applyBorder="1" applyAlignment="1" applyProtection="1">
      <alignment horizontal="center" vertical="center"/>
      <protection locked="0"/>
    </xf>
    <xf numFmtId="0" fontId="58" fillId="0" borderId="125" xfId="0" applyFont="1" applyBorder="1" applyAlignment="1" applyProtection="1">
      <alignment horizontal="center" vertical="center"/>
      <protection locked="0"/>
    </xf>
    <xf numFmtId="0" fontId="58" fillId="0" borderId="83" xfId="0" applyFont="1" applyBorder="1" applyAlignment="1">
      <alignment horizontal="center" shrinkToFit="1"/>
    </xf>
    <xf numFmtId="0" fontId="58" fillId="0" borderId="125" xfId="0" applyFont="1" applyBorder="1" applyAlignment="1">
      <alignment horizontal="center" shrinkToFit="1"/>
    </xf>
    <xf numFmtId="0" fontId="58" fillId="0" borderId="77" xfId="0" applyFont="1" applyBorder="1" applyAlignment="1">
      <alignment horizontal="center" shrinkToFit="1"/>
    </xf>
    <xf numFmtId="0" fontId="58" fillId="0" borderId="79" xfId="0" applyFont="1" applyBorder="1" applyAlignment="1">
      <alignment horizontal="center" shrinkToFit="1"/>
    </xf>
    <xf numFmtId="0" fontId="58" fillId="0" borderId="126" xfId="0" applyFont="1" applyBorder="1" applyAlignment="1">
      <alignment horizontal="center" shrinkToFit="1"/>
    </xf>
    <xf numFmtId="0" fontId="58" fillId="0" borderId="81" xfId="0" applyFont="1" applyBorder="1" applyAlignment="1">
      <alignment horizontal="center" shrinkToFit="1"/>
    </xf>
    <xf numFmtId="180" fontId="58" fillId="0" borderId="83" xfId="0" applyNumberFormat="1" applyFont="1" applyBorder="1" applyAlignment="1" applyProtection="1">
      <alignment horizontal="center" vertical="center" shrinkToFit="1"/>
      <protection locked="0"/>
    </xf>
    <xf numFmtId="180" fontId="58" fillId="0" borderId="125" xfId="0" applyNumberFormat="1" applyFont="1" applyBorder="1" applyAlignment="1" applyProtection="1">
      <alignment horizontal="center" vertical="center" shrinkToFit="1"/>
      <protection locked="0"/>
    </xf>
    <xf numFmtId="180" fontId="58" fillId="0" borderId="77" xfId="0" applyNumberFormat="1" applyFont="1" applyBorder="1" applyAlignment="1" applyProtection="1">
      <alignment horizontal="center" vertical="center" shrinkToFit="1"/>
      <protection locked="0"/>
    </xf>
    <xf numFmtId="0" fontId="56" fillId="0" borderId="30" xfId="0" applyFont="1" applyBorder="1" applyAlignment="1">
      <alignment horizontal="center" vertical="center" wrapText="1"/>
    </xf>
    <xf numFmtId="0" fontId="58" fillId="0" borderId="30" xfId="0" applyFont="1" applyBorder="1" applyAlignment="1" applyProtection="1">
      <alignment horizontal="center" vertical="top"/>
      <protection locked="0"/>
    </xf>
    <xf numFmtId="0" fontId="58" fillId="0" borderId="29" xfId="0" applyFont="1" applyBorder="1" applyAlignment="1" applyProtection="1">
      <alignment horizontal="center" vertical="top"/>
      <protection locked="0"/>
    </xf>
    <xf numFmtId="0" fontId="58" fillId="0" borderId="102" xfId="0" applyFont="1" applyBorder="1" applyAlignment="1" applyProtection="1">
      <alignment horizontal="center" vertical="top"/>
      <protection locked="0"/>
    </xf>
    <xf numFmtId="0" fontId="56" fillId="0" borderId="0" xfId="0" applyFont="1" applyAlignment="1">
      <alignment horizontal="center" vertical="center" wrapText="1"/>
    </xf>
    <xf numFmtId="0" fontId="58" fillId="0" borderId="34" xfId="0" applyFont="1" applyBorder="1" applyAlignment="1" applyProtection="1">
      <alignment horizontal="left" shrinkToFit="1"/>
      <protection locked="0"/>
    </xf>
    <xf numFmtId="0" fontId="97" fillId="0" borderId="24" xfId="0" applyFont="1" applyBorder="1" applyAlignment="1">
      <alignment horizontal="center" vertical="top"/>
    </xf>
    <xf numFmtId="0" fontId="98" fillId="0" borderId="30" xfId="145" applyFont="1" applyBorder="1" applyAlignment="1">
      <alignment horizontal="center" vertical="center"/>
      <protection/>
    </xf>
    <xf numFmtId="0" fontId="98" fillId="0" borderId="29" xfId="145" applyFont="1" applyBorder="1" applyAlignment="1">
      <alignment horizontal="center" vertical="center"/>
      <protection/>
    </xf>
    <xf numFmtId="0" fontId="98" fillId="0" borderId="102" xfId="145" applyFont="1" applyBorder="1" applyAlignment="1">
      <alignment horizontal="center" vertical="center"/>
      <protection/>
    </xf>
    <xf numFmtId="0" fontId="60" fillId="0" borderId="41" xfId="0" applyFont="1" applyBorder="1" applyAlignment="1" applyProtection="1">
      <alignment horizontal="center"/>
      <protection/>
    </xf>
    <xf numFmtId="0" fontId="60" fillId="0" borderId="18" xfId="0" applyFont="1" applyBorder="1" applyAlignment="1" applyProtection="1">
      <alignment horizontal="center"/>
      <protection/>
    </xf>
    <xf numFmtId="0" fontId="60" fillId="0" borderId="26" xfId="0" applyFont="1" applyBorder="1" applyAlignment="1" applyProtection="1">
      <alignment horizontal="center"/>
      <protection/>
    </xf>
    <xf numFmtId="0" fontId="27" fillId="0" borderId="99" xfId="145" applyFont="1" applyBorder="1" applyAlignment="1" applyProtection="1">
      <alignment horizontal="left" vertical="center"/>
      <protection locked="0"/>
    </xf>
    <xf numFmtId="0" fontId="27" fillId="0" borderId="24" xfId="145" applyFont="1" applyBorder="1" applyAlignment="1" applyProtection="1">
      <alignment horizontal="left" vertical="center"/>
      <protection locked="0"/>
    </xf>
    <xf numFmtId="0" fontId="27" fillId="0" borderId="42"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27" fillId="0" borderId="41" xfId="145" applyFont="1" applyBorder="1" applyAlignment="1" applyProtection="1">
      <alignment horizontal="left" vertical="center"/>
      <protection locked="0"/>
    </xf>
    <xf numFmtId="0" fontId="27" fillId="0" borderId="18" xfId="145" applyFont="1" applyBorder="1" applyAlignment="1" applyProtection="1">
      <alignment horizontal="left" vertical="center"/>
      <protection locked="0"/>
    </xf>
    <xf numFmtId="0" fontId="27" fillId="0" borderId="26" xfId="145" applyFont="1" applyBorder="1" applyAlignment="1" applyProtection="1">
      <alignment horizontal="left" vertical="center"/>
      <protection locked="0"/>
    </xf>
    <xf numFmtId="0" fontId="56" fillId="0" borderId="0" xfId="0" applyFont="1" applyAlignment="1">
      <alignment horizontal="left"/>
    </xf>
    <xf numFmtId="0" fontId="56" fillId="0" borderId="99" xfId="0" applyFont="1" applyBorder="1" applyAlignment="1">
      <alignment horizontal="center" wrapText="1"/>
    </xf>
    <xf numFmtId="0" fontId="56" fillId="0" borderId="24" xfId="0" applyFont="1" applyBorder="1" applyAlignment="1">
      <alignment horizontal="center" wrapText="1"/>
    </xf>
    <xf numFmtId="0" fontId="56" fillId="0" borderId="42" xfId="0" applyFont="1" applyBorder="1" applyAlignment="1">
      <alignment horizontal="center" wrapText="1"/>
    </xf>
    <xf numFmtId="0" fontId="56" fillId="0" borderId="17" xfId="0" applyFont="1" applyBorder="1" applyAlignment="1">
      <alignment horizontal="center" wrapText="1"/>
    </xf>
    <xf numFmtId="0" fontId="56" fillId="0" borderId="0" xfId="0" applyFont="1" applyBorder="1" applyAlignment="1">
      <alignment horizontal="center" wrapText="1"/>
    </xf>
    <xf numFmtId="0" fontId="56" fillId="0" borderId="20" xfId="0" applyFont="1" applyBorder="1" applyAlignment="1">
      <alignment horizontal="center" wrapText="1"/>
    </xf>
    <xf numFmtId="0" fontId="56" fillId="0" borderId="41" xfId="0" applyFont="1" applyBorder="1" applyAlignment="1">
      <alignment horizontal="center" wrapText="1"/>
    </xf>
    <xf numFmtId="0" fontId="56" fillId="0" borderId="18" xfId="0" applyFont="1" applyBorder="1" applyAlignment="1">
      <alignment horizontal="center" wrapText="1"/>
    </xf>
    <xf numFmtId="0" fontId="56" fillId="0" borderId="26" xfId="0" applyFont="1" applyBorder="1" applyAlignment="1">
      <alignment horizontal="center" wrapText="1"/>
    </xf>
    <xf numFmtId="0" fontId="56" fillId="0" borderId="34" xfId="0" applyFont="1" applyBorder="1" applyAlignment="1">
      <alignment horizontal="center" wrapText="1"/>
    </xf>
    <xf numFmtId="0" fontId="56" fillId="0" borderId="110" xfId="0" applyFont="1" applyBorder="1" applyAlignment="1">
      <alignment horizontal="center" wrapText="1"/>
    </xf>
    <xf numFmtId="0" fontId="56" fillId="0" borderId="34" xfId="0" applyFont="1" applyBorder="1" applyAlignment="1">
      <alignment horizontal="center"/>
    </xf>
    <xf numFmtId="0" fontId="58" fillId="0" borderId="29" xfId="0" applyFont="1" applyBorder="1" applyAlignment="1" applyProtection="1">
      <alignment horizontal="left" shrinkToFit="1"/>
      <protection locked="0"/>
    </xf>
    <xf numFmtId="0" fontId="58" fillId="0" borderId="102" xfId="0" applyFont="1" applyBorder="1" applyAlignment="1" applyProtection="1">
      <alignment horizontal="left" shrinkToFit="1"/>
      <protection locked="0"/>
    </xf>
    <xf numFmtId="0" fontId="56" fillId="0" borderId="30" xfId="0" applyFont="1" applyBorder="1" applyAlignment="1">
      <alignment horizontal="left"/>
    </xf>
    <xf numFmtId="0" fontId="56" fillId="0" borderId="29" xfId="0" applyFont="1" applyBorder="1" applyAlignment="1">
      <alignment horizontal="left"/>
    </xf>
    <xf numFmtId="0" fontId="56" fillId="0" borderId="0" xfId="0" applyFont="1" applyAlignment="1">
      <alignment horizontal="center"/>
    </xf>
    <xf numFmtId="0" fontId="58" fillId="0" borderId="29" xfId="0" applyFont="1" applyBorder="1" applyAlignment="1" applyProtection="1">
      <alignment horizontal="left"/>
      <protection locked="0"/>
    </xf>
    <xf numFmtId="0" fontId="58" fillId="0" borderId="102" xfId="0" applyFont="1" applyBorder="1" applyAlignment="1" applyProtection="1">
      <alignment horizontal="left"/>
      <protection locked="0"/>
    </xf>
    <xf numFmtId="0" fontId="56" fillId="0" borderId="99" xfId="0" applyFont="1" applyBorder="1" applyAlignment="1" applyProtection="1">
      <alignment horizontal="center" vertical="top"/>
      <protection locked="0"/>
    </xf>
    <xf numFmtId="0" fontId="56" fillId="0" borderId="24" xfId="0" applyFont="1" applyBorder="1" applyAlignment="1" applyProtection="1">
      <alignment horizontal="center" vertical="top"/>
      <protection locked="0"/>
    </xf>
    <xf numFmtId="0" fontId="56" fillId="0" borderId="42" xfId="0" applyFont="1" applyBorder="1" applyAlignment="1" applyProtection="1">
      <alignment horizontal="center" vertical="top"/>
      <protection locked="0"/>
    </xf>
    <xf numFmtId="0" fontId="56" fillId="0" borderId="17" xfId="0" applyFont="1" applyBorder="1" applyAlignment="1" applyProtection="1">
      <alignment horizontal="center" vertical="top"/>
      <protection locked="0"/>
    </xf>
    <xf numFmtId="0" fontId="56" fillId="0" borderId="0" xfId="0" applyFont="1" applyBorder="1" applyAlignment="1" applyProtection="1">
      <alignment horizontal="center" vertical="top"/>
      <protection locked="0"/>
    </xf>
    <xf numFmtId="0" fontId="56" fillId="0" borderId="20" xfId="0" applyFont="1" applyBorder="1" applyAlignment="1" applyProtection="1">
      <alignment horizontal="center" vertical="top"/>
      <protection locked="0"/>
    </xf>
    <xf numFmtId="0" fontId="58" fillId="0" borderId="18" xfId="0" applyFont="1" applyBorder="1" applyAlignment="1">
      <alignment horizontal="center" vertical="center"/>
    </xf>
    <xf numFmtId="0" fontId="58" fillId="0" borderId="26" xfId="0" applyFont="1" applyBorder="1" applyAlignment="1">
      <alignment horizontal="center" vertical="center"/>
    </xf>
    <xf numFmtId="0" fontId="56" fillId="0" borderId="0" xfId="0" applyFont="1" applyBorder="1" applyAlignment="1">
      <alignment horizontal="left" vertical="center"/>
    </xf>
    <xf numFmtId="0" fontId="56" fillId="0" borderId="30" xfId="0" applyFont="1" applyBorder="1" applyAlignment="1">
      <alignment horizontal="center"/>
    </xf>
    <xf numFmtId="0" fontId="56" fillId="0" borderId="29" xfId="0" applyFont="1" applyBorder="1" applyAlignment="1">
      <alignment horizontal="center"/>
    </xf>
    <xf numFmtId="0" fontId="56" fillId="0" borderId="102" xfId="0" applyFont="1" applyBorder="1" applyAlignment="1">
      <alignment horizontal="center"/>
    </xf>
    <xf numFmtId="0" fontId="0" fillId="0" borderId="29" xfId="0" applyBorder="1" applyAlignment="1" applyProtection="1">
      <alignment/>
      <protection locked="0"/>
    </xf>
    <xf numFmtId="0" fontId="0" fillId="0" borderId="102" xfId="0" applyBorder="1" applyAlignment="1" applyProtection="1">
      <alignment/>
      <protection locked="0"/>
    </xf>
    <xf numFmtId="0" fontId="58" fillId="0" borderId="24" xfId="0" applyFont="1" applyBorder="1" applyAlignment="1">
      <alignment horizontal="center" vertical="center"/>
    </xf>
    <xf numFmtId="0" fontId="58" fillId="0" borderId="42" xfId="0" applyFont="1" applyBorder="1" applyAlignment="1">
      <alignment horizontal="center" vertical="center"/>
    </xf>
    <xf numFmtId="0" fontId="56" fillId="0" borderId="24" xfId="0" applyFont="1" applyBorder="1" applyAlignment="1" applyProtection="1">
      <alignment horizontal="center" vertical="center"/>
      <protection locked="0"/>
    </xf>
    <xf numFmtId="0" fontId="56" fillId="0" borderId="42"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26" xfId="0" applyFont="1" applyBorder="1" applyAlignment="1" applyProtection="1">
      <alignment horizontal="center" vertical="center"/>
      <protection locked="0"/>
    </xf>
    <xf numFmtId="0" fontId="56" fillId="0" borderId="42" xfId="0" applyFont="1" applyBorder="1" applyAlignment="1">
      <alignment horizontal="left" vertical="center"/>
    </xf>
    <xf numFmtId="0" fontId="56" fillId="0" borderId="26" xfId="0" applyFont="1" applyBorder="1" applyAlignment="1">
      <alignment horizontal="left" vertical="center"/>
    </xf>
    <xf numFmtId="0" fontId="47" fillId="0" borderId="17" xfId="145" applyFont="1" applyBorder="1" applyAlignment="1">
      <alignment horizontal="left"/>
      <protection/>
    </xf>
    <xf numFmtId="0" fontId="47" fillId="0" borderId="0" xfId="145" applyFont="1" applyBorder="1" applyAlignment="1">
      <alignment horizontal="left"/>
      <protection/>
    </xf>
    <xf numFmtId="0" fontId="47" fillId="0" borderId="18" xfId="145" applyFont="1" applyBorder="1" applyAlignment="1" applyProtection="1">
      <alignment horizontal="center"/>
      <protection locked="0"/>
    </xf>
    <xf numFmtId="0" fontId="47" fillId="0" borderId="18" xfId="145" applyFont="1" applyBorder="1" applyAlignment="1">
      <alignment horizontal="center"/>
      <protection/>
    </xf>
    <xf numFmtId="0" fontId="47" fillId="0" borderId="99" xfId="145" applyFont="1" applyBorder="1" applyAlignment="1">
      <alignment horizontal="left"/>
      <protection/>
    </xf>
    <xf numFmtId="0" fontId="47" fillId="0" borderId="24" xfId="145" applyFont="1" applyBorder="1" applyAlignment="1">
      <alignment horizontal="left"/>
      <protection/>
    </xf>
    <xf numFmtId="0" fontId="47" fillId="0" borderId="29" xfId="145" applyFont="1" applyBorder="1" applyAlignment="1" applyProtection="1">
      <alignment horizontal="center"/>
      <protection locked="0"/>
    </xf>
    <xf numFmtId="0" fontId="47" fillId="0" borderId="29" xfId="145" applyFont="1" applyBorder="1" applyAlignment="1">
      <alignment horizontal="center"/>
      <protection/>
    </xf>
    <xf numFmtId="0" fontId="95" fillId="0" borderId="0" xfId="0" applyFont="1" applyBorder="1" applyAlignment="1">
      <alignment horizontal="center"/>
    </xf>
    <xf numFmtId="0" fontId="57" fillId="0" borderId="18" xfId="0" applyFont="1" applyBorder="1" applyAlignment="1" applyProtection="1">
      <alignment horizontal="center" shrinkToFit="1"/>
      <protection locked="0"/>
    </xf>
    <xf numFmtId="0" fontId="47" fillId="0" borderId="41" xfId="145" applyFont="1" applyBorder="1" applyAlignment="1" applyProtection="1">
      <alignment horizontal="center"/>
      <protection locked="0"/>
    </xf>
    <xf numFmtId="0" fontId="99" fillId="0" borderId="30" xfId="0" applyFont="1" applyBorder="1" applyAlignment="1" applyProtection="1">
      <alignment horizontal="center" vertical="center"/>
      <protection locked="0"/>
    </xf>
    <xf numFmtId="0" fontId="99" fillId="0" borderId="29" xfId="0" applyFont="1" applyBorder="1" applyAlignment="1" applyProtection="1">
      <alignment horizontal="center" vertical="center"/>
      <protection locked="0"/>
    </xf>
    <xf numFmtId="0" fontId="99" fillId="0" borderId="102" xfId="0" applyFont="1" applyBorder="1" applyAlignment="1" applyProtection="1">
      <alignment horizontal="center" vertical="center"/>
      <protection locked="0"/>
    </xf>
    <xf numFmtId="0" fontId="56" fillId="0" borderId="0" xfId="0" applyFont="1" applyAlignment="1">
      <alignment horizontal="right"/>
    </xf>
    <xf numFmtId="0" fontId="26" fillId="0" borderId="99" xfId="145" applyFont="1" applyBorder="1" applyAlignment="1" applyProtection="1">
      <alignment horizontal="center" vertical="center"/>
      <protection locked="0"/>
    </xf>
    <xf numFmtId="0" fontId="26" fillId="0" borderId="24" xfId="145" applyFont="1" applyBorder="1" applyAlignment="1" applyProtection="1">
      <alignment horizontal="center" vertical="center"/>
      <protection locked="0"/>
    </xf>
    <xf numFmtId="0" fontId="26" fillId="0" borderId="42"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101" fillId="0" borderId="83" xfId="0" applyFont="1" applyBorder="1" applyAlignment="1" applyProtection="1">
      <alignment horizontal="right"/>
      <protection locked="0"/>
    </xf>
    <xf numFmtId="0" fontId="101" fillId="0" borderId="125" xfId="0" applyFont="1" applyBorder="1" applyAlignment="1" applyProtection="1">
      <alignment horizontal="right"/>
      <protection locked="0"/>
    </xf>
    <xf numFmtId="0" fontId="101" fillId="0" borderId="125" xfId="0" applyFont="1" applyBorder="1" applyAlignment="1" applyProtection="1">
      <alignment horizontal="left"/>
      <protection locked="0"/>
    </xf>
    <xf numFmtId="0" fontId="101" fillId="0" borderId="77" xfId="0" applyFont="1" applyBorder="1" applyAlignment="1" applyProtection="1">
      <alignment horizontal="left"/>
      <protection locked="0"/>
    </xf>
    <xf numFmtId="0" fontId="101" fillId="0" borderId="79" xfId="0" applyFont="1" applyBorder="1" applyAlignment="1" applyProtection="1">
      <alignment horizontal="right"/>
      <protection locked="0"/>
    </xf>
    <xf numFmtId="0" fontId="101" fillId="0" borderId="126" xfId="0" applyFont="1" applyBorder="1" applyAlignment="1" applyProtection="1">
      <alignment horizontal="right"/>
      <protection locked="0"/>
    </xf>
    <xf numFmtId="0" fontId="101" fillId="0" borderId="126" xfId="0" applyFont="1" applyBorder="1" applyAlignment="1" applyProtection="1">
      <alignment horizontal="left"/>
      <protection locked="0"/>
    </xf>
    <xf numFmtId="0" fontId="101" fillId="0" borderId="81" xfId="0" applyFont="1" applyBorder="1" applyAlignment="1" applyProtection="1">
      <alignment horizontal="left"/>
      <protection locked="0"/>
    </xf>
    <xf numFmtId="0" fontId="56" fillId="0" borderId="41" xfId="0" applyFont="1" applyBorder="1" applyAlignment="1">
      <alignment horizontal="center" vertical="center" textRotation="90" wrapText="1"/>
    </xf>
    <xf numFmtId="0" fontId="56" fillId="0" borderId="18" xfId="0" applyFont="1" applyBorder="1" applyAlignment="1">
      <alignment horizontal="center" vertical="center" textRotation="90" wrapText="1"/>
    </xf>
    <xf numFmtId="0" fontId="56" fillId="0" borderId="26" xfId="0" applyFont="1" applyBorder="1" applyAlignment="1">
      <alignment horizontal="center" vertical="center" textRotation="90" wrapText="1"/>
    </xf>
    <xf numFmtId="0" fontId="99" fillId="0" borderId="30" xfId="0" applyFont="1" applyBorder="1" applyAlignment="1">
      <alignment horizontal="center" vertical="center" shrinkToFit="1"/>
    </xf>
    <xf numFmtId="0" fontId="99" fillId="0" borderId="29" xfId="0" applyFont="1" applyBorder="1" applyAlignment="1">
      <alignment horizontal="center" vertical="center" shrinkToFit="1"/>
    </xf>
    <xf numFmtId="0" fontId="99" fillId="0" borderId="102" xfId="0" applyFont="1" applyBorder="1" applyAlignment="1">
      <alignment horizontal="center" vertical="center" shrinkToFit="1"/>
    </xf>
    <xf numFmtId="0" fontId="43" fillId="0" borderId="18" xfId="157" applyNumberFormat="1" applyFont="1" applyBorder="1" applyAlignment="1" applyProtection="1">
      <alignment horizontal="center"/>
      <protection/>
    </xf>
    <xf numFmtId="0" fontId="22" fillId="0" borderId="17" xfId="156" applyFont="1" applyBorder="1" applyAlignment="1">
      <alignment horizontal="center" vertical="center" shrinkToFit="1"/>
      <protection/>
    </xf>
    <xf numFmtId="0" fontId="22" fillId="0" borderId="20" xfId="156" applyFont="1" applyBorder="1" applyAlignment="1">
      <alignment horizontal="center" vertical="center" shrinkToFit="1"/>
      <protection/>
    </xf>
    <xf numFmtId="0" fontId="22" fillId="0" borderId="41" xfId="156" applyFont="1" applyBorder="1" applyAlignment="1">
      <alignment horizontal="center" vertical="center" shrinkToFit="1"/>
      <protection/>
    </xf>
    <xf numFmtId="0" fontId="22" fillId="0" borderId="26" xfId="156" applyFont="1" applyBorder="1" applyAlignment="1">
      <alignment horizontal="center" vertical="center" shrinkToFit="1"/>
      <protection/>
    </xf>
    <xf numFmtId="49" fontId="42" fillId="0" borderId="127" xfId="157" applyNumberFormat="1" applyFont="1" applyBorder="1" applyAlignment="1" applyProtection="1">
      <alignment horizontal="center"/>
      <protection/>
    </xf>
    <xf numFmtId="49" fontId="42" fillId="0" borderId="128" xfId="157" applyNumberFormat="1" applyFont="1" applyBorder="1" applyAlignment="1" applyProtection="1">
      <alignment horizontal="center"/>
      <protection/>
    </xf>
    <xf numFmtId="49" fontId="55" fillId="5" borderId="34" xfId="156" applyNumberFormat="1" applyFont="1" applyFill="1" applyBorder="1" applyAlignment="1">
      <alignment horizontal="center" wrapText="1"/>
      <protection/>
    </xf>
    <xf numFmtId="0" fontId="104" fillId="0" borderId="34" xfId="156" applyFont="1" applyBorder="1" applyAlignment="1">
      <alignment horizontal="center" vertical="center"/>
      <protection/>
    </xf>
    <xf numFmtId="0" fontId="13" fillId="5" borderId="29" xfId="156" applyFont="1" applyFill="1" applyBorder="1" applyAlignment="1">
      <alignment horizontal="center" vertical="center" shrinkToFit="1"/>
      <protection/>
    </xf>
    <xf numFmtId="0" fontId="13" fillId="5" borderId="102" xfId="156" applyFont="1" applyFill="1" applyBorder="1" applyAlignment="1">
      <alignment horizontal="center" vertical="center" shrinkToFit="1"/>
      <protection/>
    </xf>
    <xf numFmtId="0" fontId="22" fillId="0" borderId="99" xfId="156" applyFont="1" applyFill="1" applyBorder="1" applyAlignment="1">
      <alignment horizontal="center" vertical="center" shrinkToFit="1"/>
      <protection/>
    </xf>
    <xf numFmtId="0" fontId="22" fillId="0" borderId="42" xfId="156" applyFont="1" applyFill="1" applyBorder="1" applyAlignment="1">
      <alignment horizontal="center" vertical="center" shrinkToFit="1"/>
      <protection/>
    </xf>
    <xf numFmtId="0" fontId="22" fillId="0" borderId="17" xfId="156" applyFont="1" applyFill="1" applyBorder="1" applyAlignment="1">
      <alignment horizontal="center" vertical="center" shrinkToFit="1"/>
      <protection/>
    </xf>
    <xf numFmtId="0" fontId="22" fillId="0" borderId="20" xfId="156" applyFont="1" applyFill="1" applyBorder="1" applyAlignment="1">
      <alignment horizontal="center" vertical="center" shrinkToFit="1"/>
      <protection/>
    </xf>
    <xf numFmtId="0" fontId="22" fillId="0" borderId="41" xfId="156" applyFont="1" applyFill="1" applyBorder="1" applyAlignment="1">
      <alignment horizontal="center" vertical="center" shrinkToFit="1"/>
      <protection/>
    </xf>
    <xf numFmtId="0" fontId="22" fillId="0" borderId="26" xfId="156" applyFont="1" applyFill="1" applyBorder="1" applyAlignment="1">
      <alignment horizontal="center" vertical="center" shrinkToFit="1"/>
      <protection/>
    </xf>
    <xf numFmtId="49" fontId="41" fillId="0" borderId="129" xfId="157" applyNumberFormat="1" applyFont="1" applyFill="1" applyBorder="1" applyAlignment="1" applyProtection="1">
      <alignment horizontal="center" vertical="center" wrapText="1"/>
      <protection/>
    </xf>
    <xf numFmtId="49" fontId="41" fillId="0" borderId="130" xfId="157" applyNumberFormat="1" applyFont="1" applyFill="1" applyBorder="1" applyAlignment="1" applyProtection="1">
      <alignment horizontal="center" vertical="center" wrapText="1"/>
      <protection/>
    </xf>
    <xf numFmtId="0" fontId="13" fillId="5" borderId="34" xfId="156" applyFont="1" applyFill="1" applyBorder="1" applyAlignment="1">
      <alignment horizontal="center" vertical="center" shrinkToFit="1"/>
      <protection/>
    </xf>
    <xf numFmtId="0" fontId="13" fillId="5" borderId="29" xfId="156" applyFont="1" applyFill="1" applyBorder="1" applyAlignment="1">
      <alignment horizontal="center" vertical="center" shrinkToFit="1"/>
      <protection/>
    </xf>
    <xf numFmtId="0" fontId="22" fillId="0" borderId="24" xfId="156" applyFont="1" applyFill="1" applyBorder="1" applyAlignment="1">
      <alignment horizontal="center" vertical="center" shrinkToFit="1"/>
      <protection/>
    </xf>
    <xf numFmtId="0" fontId="22" fillId="0" borderId="0" xfId="156" applyFont="1" applyBorder="1" applyAlignment="1">
      <alignment horizontal="center" vertical="center" shrinkToFit="1"/>
      <protection/>
    </xf>
    <xf numFmtId="0" fontId="13" fillId="5" borderId="30" xfId="156" applyFont="1" applyFill="1" applyBorder="1" applyAlignment="1">
      <alignment horizontal="center" vertical="center" shrinkToFit="1"/>
      <protection/>
    </xf>
    <xf numFmtId="49" fontId="41" fillId="0" borderId="131" xfId="157" applyNumberFormat="1" applyFont="1" applyFill="1" applyBorder="1" applyAlignment="1" applyProtection="1">
      <alignment horizontal="center" vertical="center" wrapText="1"/>
      <protection/>
    </xf>
    <xf numFmtId="49" fontId="41" fillId="0" borderId="132" xfId="157" applyNumberFormat="1" applyFont="1" applyFill="1" applyBorder="1" applyAlignment="1" applyProtection="1">
      <alignment horizontal="center" vertical="center" wrapText="1"/>
      <protection/>
    </xf>
    <xf numFmtId="49" fontId="41" fillId="0" borderId="68" xfId="157" applyNumberFormat="1" applyFont="1" applyFill="1" applyBorder="1" applyAlignment="1" applyProtection="1">
      <alignment horizontal="center" vertical="center" wrapText="1"/>
      <protection/>
    </xf>
    <xf numFmtId="49" fontId="41" fillId="0" borderId="67" xfId="157" applyNumberFormat="1" applyFont="1" applyFill="1" applyBorder="1" applyAlignment="1" applyProtection="1">
      <alignment horizontal="center" vertical="center" wrapText="1"/>
      <protection/>
    </xf>
    <xf numFmtId="49" fontId="42" fillId="0" borderId="0" xfId="157" applyNumberFormat="1" applyFont="1" applyBorder="1" applyAlignment="1" applyProtection="1">
      <alignment horizontal="center" vertical="center" wrapText="1"/>
      <protection/>
    </xf>
    <xf numFmtId="49" fontId="41" fillId="0" borderId="133" xfId="157" applyNumberFormat="1" applyFont="1" applyFill="1" applyBorder="1" applyAlignment="1" applyProtection="1">
      <alignment horizontal="center" vertical="center" wrapText="1"/>
      <protection/>
    </xf>
    <xf numFmtId="49" fontId="41" fillId="0" borderId="46" xfId="157" applyNumberFormat="1" applyFont="1" applyFill="1" applyBorder="1" applyAlignment="1" applyProtection="1">
      <alignment horizontal="center" vertical="center" wrapText="1"/>
      <protection/>
    </xf>
    <xf numFmtId="0" fontId="22" fillId="0" borderId="18" xfId="156" applyFont="1" applyBorder="1" applyAlignment="1">
      <alignment horizontal="center" vertical="center" shrinkToFit="1"/>
      <protection/>
    </xf>
    <xf numFmtId="49" fontId="41" fillId="0" borderId="134" xfId="157" applyNumberFormat="1" applyFont="1" applyFill="1" applyBorder="1" applyAlignment="1" applyProtection="1">
      <alignment horizontal="center" vertical="center" wrapText="1"/>
      <protection/>
    </xf>
    <xf numFmtId="49" fontId="41" fillId="0" borderId="135" xfId="157" applyNumberFormat="1" applyFont="1" applyFill="1" applyBorder="1" applyAlignment="1" applyProtection="1">
      <alignment horizontal="center" vertical="center" wrapText="1"/>
      <protection/>
    </xf>
    <xf numFmtId="49" fontId="41" fillId="0" borderId="136" xfId="157" applyNumberFormat="1" applyFont="1" applyFill="1" applyBorder="1" applyAlignment="1" applyProtection="1">
      <alignment horizontal="center" vertical="center" wrapText="1"/>
      <protection/>
    </xf>
    <xf numFmtId="49" fontId="41" fillId="0" borderId="137" xfId="157" applyNumberFormat="1" applyFont="1" applyFill="1" applyBorder="1" applyAlignment="1" applyProtection="1">
      <alignment horizontal="center" vertical="center" wrapText="1"/>
      <protection/>
    </xf>
    <xf numFmtId="49" fontId="41" fillId="0" borderId="138" xfId="157" applyNumberFormat="1" applyFont="1" applyFill="1" applyBorder="1" applyAlignment="1" applyProtection="1">
      <alignment horizontal="center" vertical="center" wrapText="1"/>
      <protection/>
    </xf>
    <xf numFmtId="49" fontId="41" fillId="0" borderId="139" xfId="157" applyNumberFormat="1" applyFont="1" applyFill="1" applyBorder="1" applyAlignment="1" applyProtection="1">
      <alignment horizontal="center" vertical="center" wrapText="1"/>
      <protection/>
    </xf>
    <xf numFmtId="0" fontId="41" fillId="0" borderId="140" xfId="157" applyFont="1" applyFill="1" applyBorder="1" applyAlignment="1" applyProtection="1">
      <alignment horizontal="center" vertical="center" shrinkToFit="1"/>
      <protection/>
    </xf>
    <xf numFmtId="0" fontId="41" fillId="0" borderId="141" xfId="157" applyFont="1" applyFill="1" applyBorder="1" applyAlignment="1" applyProtection="1">
      <alignment horizontal="center" vertical="center" shrinkToFit="1"/>
      <protection/>
    </xf>
    <xf numFmtId="49" fontId="55" fillId="5" borderId="30" xfId="156" applyNumberFormat="1" applyFont="1" applyFill="1" applyBorder="1" applyAlignment="1">
      <alignment horizontal="center" wrapText="1"/>
      <protection/>
    </xf>
    <xf numFmtId="49" fontId="55" fillId="5" borderId="29" xfId="156" applyNumberFormat="1" applyFont="1" applyFill="1" applyBorder="1" applyAlignment="1">
      <alignment horizontal="center" wrapText="1"/>
      <protection/>
    </xf>
    <xf numFmtId="49" fontId="55" fillId="5" borderId="102" xfId="156" applyNumberFormat="1" applyFont="1" applyFill="1" applyBorder="1" applyAlignment="1">
      <alignment horizontal="center" wrapText="1"/>
      <protection/>
    </xf>
    <xf numFmtId="0" fontId="104" fillId="0" borderId="30" xfId="156" applyFont="1" applyBorder="1" applyAlignment="1">
      <alignment horizontal="center" vertical="center"/>
      <protection/>
    </xf>
    <xf numFmtId="0" fontId="104" fillId="0" borderId="29" xfId="156" applyFont="1" applyBorder="1" applyAlignment="1">
      <alignment horizontal="center" vertical="center"/>
      <protection/>
    </xf>
    <xf numFmtId="0" fontId="104" fillId="0" borderId="102" xfId="156" applyFont="1" applyBorder="1" applyAlignment="1">
      <alignment horizontal="center" vertical="center"/>
      <protection/>
    </xf>
    <xf numFmtId="49" fontId="42" fillId="0" borderId="18" xfId="157" applyNumberFormat="1" applyFont="1" applyBorder="1" applyAlignment="1" applyProtection="1">
      <alignment horizontal="center" vertical="center" wrapText="1"/>
      <protection/>
    </xf>
    <xf numFmtId="49" fontId="42" fillId="0" borderId="22" xfId="157" applyNumberFormat="1" applyFont="1" applyBorder="1" applyAlignment="1" applyProtection="1">
      <alignment horizontal="center"/>
      <protection/>
    </xf>
    <xf numFmtId="49" fontId="42" fillId="0" borderId="0" xfId="157" applyNumberFormat="1" applyFont="1" applyBorder="1" applyAlignment="1" applyProtection="1">
      <alignment horizontal="center"/>
      <protection/>
    </xf>
    <xf numFmtId="0" fontId="41" fillId="0" borderId="30" xfId="157" applyFont="1" applyFill="1" applyBorder="1" applyAlignment="1" applyProtection="1">
      <alignment horizontal="center" vertical="center" shrinkToFit="1"/>
      <protection/>
    </xf>
    <xf numFmtId="0" fontId="41" fillId="0" borderId="142" xfId="157" applyFont="1" applyFill="1" applyBorder="1" applyAlignment="1" applyProtection="1">
      <alignment horizontal="center" vertical="center" shrinkToFit="1"/>
      <protection/>
    </xf>
    <xf numFmtId="0" fontId="41" fillId="0" borderId="143" xfId="157" applyFont="1" applyFill="1" applyBorder="1" applyAlignment="1" applyProtection="1">
      <alignment horizontal="center" vertical="center" shrinkToFit="1"/>
      <protection/>
    </xf>
    <xf numFmtId="0" fontId="41" fillId="0" borderId="144" xfId="157" applyFont="1" applyFill="1" applyBorder="1" applyAlignment="1" applyProtection="1">
      <alignment horizontal="center" vertical="center" shrinkToFit="1"/>
      <protection/>
    </xf>
    <xf numFmtId="49" fontId="41" fillId="0" borderId="145" xfId="157" applyNumberFormat="1" applyFont="1" applyFill="1" applyBorder="1" applyAlignment="1" applyProtection="1">
      <alignment horizontal="center" vertical="center" wrapText="1"/>
      <protection/>
    </xf>
    <xf numFmtId="49" fontId="41" fillId="0" borderId="146" xfId="157" applyNumberFormat="1" applyFont="1" applyFill="1" applyBorder="1" applyAlignment="1" applyProtection="1">
      <alignment horizontal="center" vertical="center" wrapText="1"/>
      <protection/>
    </xf>
    <xf numFmtId="49" fontId="41" fillId="5" borderId="30" xfId="156" applyNumberFormat="1" applyFont="1" applyFill="1" applyBorder="1" applyAlignment="1">
      <alignment horizontal="center" vertical="center" shrinkToFit="1"/>
      <protection/>
    </xf>
    <xf numFmtId="49" fontId="41" fillId="5" borderId="102" xfId="156" applyNumberFormat="1" applyFont="1" applyFill="1" applyBorder="1" applyAlignment="1">
      <alignment horizontal="center" vertical="center" shrinkToFit="1"/>
      <protection/>
    </xf>
    <xf numFmtId="49" fontId="42" fillId="0" borderId="99" xfId="156" applyNumberFormat="1" applyFont="1" applyFill="1" applyBorder="1" applyAlignment="1">
      <alignment horizontal="center" vertical="center" shrinkToFit="1"/>
      <protection/>
    </xf>
    <xf numFmtId="49" fontId="42" fillId="0" borderId="42" xfId="156" applyNumberFormat="1" applyFont="1" applyFill="1" applyBorder="1" applyAlignment="1">
      <alignment horizontal="center" vertical="center" shrinkToFit="1"/>
      <protection/>
    </xf>
    <xf numFmtId="0" fontId="22" fillId="0" borderId="41" xfId="145" applyNumberFormat="1" applyFont="1" applyBorder="1" applyAlignment="1" applyProtection="1">
      <alignment horizontal="center" vertical="center" shrinkToFit="1"/>
      <protection/>
    </xf>
    <xf numFmtId="0" fontId="22" fillId="0" borderId="26" xfId="145" applyNumberFormat="1" applyFont="1" applyBorder="1" applyAlignment="1" applyProtection="1">
      <alignment horizontal="center" vertical="center" shrinkToFit="1"/>
      <protection/>
    </xf>
    <xf numFmtId="0" fontId="41" fillId="8" borderId="147" xfId="156" applyFont="1" applyFill="1" applyBorder="1" applyAlignment="1">
      <alignment horizontal="center" shrinkToFit="1"/>
      <protection/>
    </xf>
    <xf numFmtId="0" fontId="41" fillId="8" borderId="148" xfId="156" applyFont="1" applyFill="1" applyBorder="1" applyAlignment="1">
      <alignment horizontal="center" shrinkToFit="1"/>
      <protection/>
    </xf>
    <xf numFmtId="0" fontId="41" fillId="8" borderId="110" xfId="156" applyFont="1" applyFill="1" applyBorder="1" applyAlignment="1">
      <alignment horizontal="center" vertical="center"/>
      <protection/>
    </xf>
    <xf numFmtId="0" fontId="41" fillId="8" borderId="43" xfId="156" applyFont="1" applyFill="1" applyBorder="1" applyAlignment="1">
      <alignment horizontal="center" vertical="center"/>
      <protection/>
    </xf>
    <xf numFmtId="0" fontId="32" fillId="5" borderId="30" xfId="145" applyFont="1" applyFill="1" applyBorder="1" applyAlignment="1">
      <alignment horizontal="center" vertical="center"/>
      <protection/>
    </xf>
    <xf numFmtId="0" fontId="32" fillId="5" borderId="102" xfId="145" applyFont="1" applyFill="1" applyBorder="1" applyAlignment="1">
      <alignment horizontal="center" vertical="center"/>
      <protection/>
    </xf>
    <xf numFmtId="0" fontId="48" fillId="0" borderId="149" xfId="156" applyFont="1" applyFill="1" applyBorder="1" applyAlignment="1">
      <alignment horizontal="center" vertical="center" shrinkToFit="1"/>
      <protection/>
    </xf>
    <xf numFmtId="0" fontId="48" fillId="0" borderId="61" xfId="156" applyFont="1" applyFill="1" applyBorder="1" applyAlignment="1">
      <alignment horizontal="center" vertical="center" shrinkToFit="1"/>
      <protection/>
    </xf>
    <xf numFmtId="218" fontId="37" fillId="0" borderId="99" xfId="145" applyNumberFormat="1" applyFont="1" applyBorder="1" applyAlignment="1">
      <alignment horizontal="center"/>
      <protection/>
    </xf>
    <xf numFmtId="218" fontId="37" fillId="0" borderId="42" xfId="145" applyNumberFormat="1" applyFont="1" applyBorder="1" applyAlignment="1">
      <alignment horizontal="center"/>
      <protection/>
    </xf>
    <xf numFmtId="218" fontId="37" fillId="0" borderId="17" xfId="145" applyNumberFormat="1" applyFont="1" applyBorder="1" applyAlignment="1">
      <alignment horizontal="center"/>
      <protection/>
    </xf>
    <xf numFmtId="218" fontId="37" fillId="0" borderId="20" xfId="145" applyNumberFormat="1" applyFont="1" applyBorder="1" applyAlignment="1">
      <alignment horizontal="center"/>
      <protection/>
    </xf>
    <xf numFmtId="0" fontId="41" fillId="8" borderId="150" xfId="156" applyFont="1" applyFill="1" applyBorder="1" applyAlignment="1">
      <alignment horizontal="center" shrinkToFit="1"/>
      <protection/>
    </xf>
    <xf numFmtId="14" fontId="37" fillId="0" borderId="110" xfId="145" applyNumberFormat="1" applyFont="1" applyBorder="1" applyAlignment="1">
      <alignment horizontal="center"/>
      <protection/>
    </xf>
    <xf numFmtId="14" fontId="37" fillId="0" borderId="111" xfId="145" applyNumberFormat="1" applyFont="1" applyBorder="1" applyAlignment="1">
      <alignment horizontal="center"/>
      <protection/>
    </xf>
    <xf numFmtId="0" fontId="41" fillId="8" borderId="46" xfId="156" applyFont="1" applyFill="1" applyBorder="1" applyAlignment="1">
      <alignment horizontal="center" vertical="center"/>
      <protection/>
    </xf>
    <xf numFmtId="0" fontId="41" fillId="8" borderId="151" xfId="156" applyFont="1" applyFill="1" applyBorder="1" applyAlignment="1">
      <alignment horizontal="center" shrinkToFit="1"/>
      <protection/>
    </xf>
    <xf numFmtId="0" fontId="25" fillId="0" borderId="41" xfId="145" applyFont="1" applyBorder="1" applyAlignment="1" applyProtection="1">
      <alignment horizontal="center" vertical="center" shrinkToFit="1"/>
      <protection/>
    </xf>
    <xf numFmtId="0" fontId="25" fillId="0" borderId="26" xfId="145" applyFont="1" applyBorder="1" applyAlignment="1" applyProtection="1">
      <alignment horizontal="center" vertical="center" shrinkToFit="1"/>
      <protection/>
    </xf>
    <xf numFmtId="0" fontId="32" fillId="5" borderId="30" xfId="145" applyFont="1" applyFill="1" applyBorder="1" applyAlignment="1" applyProtection="1">
      <alignment horizontal="center" vertical="center" shrinkToFit="1"/>
      <protection/>
    </xf>
    <xf numFmtId="0" fontId="32" fillId="5" borderId="29" xfId="145" applyFont="1" applyFill="1" applyBorder="1" applyAlignment="1" applyProtection="1">
      <alignment horizontal="center" vertical="center" shrinkToFit="1"/>
      <protection/>
    </xf>
    <xf numFmtId="0" fontId="32" fillId="5" borderId="102" xfId="145" applyFont="1" applyFill="1" applyBorder="1" applyAlignment="1" applyProtection="1">
      <alignment horizontal="center" vertical="center" shrinkToFit="1"/>
      <protection/>
    </xf>
    <xf numFmtId="0" fontId="37" fillId="0" borderId="99" xfId="145" applyFont="1" applyBorder="1" applyAlignment="1" applyProtection="1">
      <alignment horizontal="center" shrinkToFit="1"/>
      <protection/>
    </xf>
    <xf numFmtId="0" fontId="37" fillId="0" borderId="42" xfId="145" applyFont="1" applyBorder="1" applyAlignment="1" applyProtection="1">
      <alignment horizontal="center" shrinkToFit="1"/>
      <protection/>
    </xf>
    <xf numFmtId="0" fontId="37" fillId="0" borderId="17" xfId="145" applyFont="1" applyBorder="1" applyAlignment="1" applyProtection="1">
      <alignment horizontal="center" shrinkToFit="1"/>
      <protection/>
    </xf>
    <xf numFmtId="0" fontId="37" fillId="0" borderId="20" xfId="145" applyFont="1" applyBorder="1" applyAlignment="1" applyProtection="1">
      <alignment horizontal="center" shrinkToFit="1"/>
      <protection/>
    </xf>
    <xf numFmtId="49" fontId="41" fillId="5" borderId="152" xfId="156" applyNumberFormat="1" applyFont="1" applyFill="1" applyBorder="1" applyAlignment="1">
      <alignment horizontal="center" vertical="center" wrapText="1"/>
      <protection/>
    </xf>
    <xf numFmtId="49" fontId="41" fillId="5" borderId="153" xfId="156" applyNumberFormat="1" applyFont="1" applyFill="1" applyBorder="1" applyAlignment="1">
      <alignment horizontal="center" vertical="center" wrapText="1"/>
      <protection/>
    </xf>
    <xf numFmtId="0" fontId="48" fillId="0" borderId="154" xfId="156" applyFont="1" applyFill="1" applyBorder="1" applyAlignment="1">
      <alignment horizontal="center" vertical="center" shrinkToFit="1"/>
      <protection/>
    </xf>
    <xf numFmtId="49" fontId="46" fillId="0" borderId="155" xfId="156" applyNumberFormat="1" applyFont="1" applyFill="1" applyBorder="1" applyAlignment="1">
      <alignment horizontal="center" vertical="top"/>
      <protection/>
    </xf>
    <xf numFmtId="0" fontId="42" fillId="0" borderId="0" xfId="156" applyNumberFormat="1" applyFont="1" applyAlignment="1">
      <alignment horizontal="center" wrapText="1"/>
      <protection/>
    </xf>
    <xf numFmtId="0" fontId="42" fillId="0" borderId="0" xfId="156" applyNumberFormat="1" applyFont="1" applyAlignment="1">
      <alignment horizontal="center"/>
      <protection/>
    </xf>
    <xf numFmtId="49" fontId="44" fillId="0" borderId="24" xfId="156" applyNumberFormat="1" applyFont="1" applyBorder="1" applyAlignment="1">
      <alignment horizontal="center" vertical="top"/>
      <protection/>
    </xf>
    <xf numFmtId="0" fontId="37" fillId="0" borderId="30" xfId="156" applyFont="1" applyBorder="1" applyAlignment="1">
      <alignment horizontal="center" vertical="center" shrinkToFit="1"/>
      <protection/>
    </xf>
    <xf numFmtId="0" fontId="37" fillId="0" borderId="29" xfId="156" applyFont="1" applyBorder="1" applyAlignment="1">
      <alignment horizontal="center" vertical="center" shrinkToFit="1"/>
      <protection/>
    </xf>
    <xf numFmtId="0" fontId="13" fillId="0" borderId="34" xfId="156" applyFont="1" applyBorder="1" applyAlignment="1">
      <alignment horizontal="center" vertical="center" shrinkToFit="1"/>
      <protection/>
    </xf>
    <xf numFmtId="0" fontId="41" fillId="8" borderId="133" xfId="156" applyFont="1" applyFill="1" applyBorder="1" applyAlignment="1">
      <alignment horizontal="center" vertical="center"/>
      <protection/>
    </xf>
    <xf numFmtId="49" fontId="41" fillId="5" borderId="134" xfId="156" applyNumberFormat="1" applyFont="1" applyFill="1" applyBorder="1" applyAlignment="1">
      <alignment horizontal="center" vertical="center" wrapText="1"/>
      <protection/>
    </xf>
    <xf numFmtId="49" fontId="41" fillId="5" borderId="135" xfId="156" applyNumberFormat="1" applyFont="1" applyFill="1" applyBorder="1" applyAlignment="1">
      <alignment horizontal="center" vertical="center" wrapText="1"/>
      <protection/>
    </xf>
    <xf numFmtId="49" fontId="41" fillId="5" borderId="68" xfId="156" applyNumberFormat="1" applyFont="1" applyFill="1" applyBorder="1" applyAlignment="1">
      <alignment horizontal="center" vertical="center" wrapText="1"/>
      <protection/>
    </xf>
    <xf numFmtId="49" fontId="41" fillId="5" borderId="67" xfId="156" applyNumberFormat="1" applyFont="1" applyFill="1" applyBorder="1" applyAlignment="1">
      <alignment horizontal="center" vertical="center" wrapText="1"/>
      <protection/>
    </xf>
    <xf numFmtId="49" fontId="41" fillId="0" borderId="0" xfId="156" applyNumberFormat="1" applyFont="1" applyFill="1" applyBorder="1" applyAlignment="1">
      <alignment horizontal="right" vertical="center"/>
      <protection/>
    </xf>
    <xf numFmtId="0" fontId="13" fillId="0" borderId="29" xfId="156" applyFont="1" applyBorder="1" applyAlignment="1">
      <alignment horizontal="center"/>
      <protection/>
    </xf>
    <xf numFmtId="49" fontId="41" fillId="5" borderId="22" xfId="156" applyNumberFormat="1" applyFont="1" applyFill="1" applyBorder="1" applyAlignment="1">
      <alignment horizontal="center" vertical="center" wrapText="1"/>
      <protection/>
    </xf>
    <xf numFmtId="49" fontId="41" fillId="5" borderId="23" xfId="156" applyNumberFormat="1" applyFont="1" applyFill="1" applyBorder="1" applyAlignment="1">
      <alignment horizontal="center" vertical="center" wrapText="1"/>
      <protection/>
    </xf>
    <xf numFmtId="218" fontId="108" fillId="8" borderId="30" xfId="156" applyNumberFormat="1" applyFont="1" applyFill="1" applyBorder="1" applyAlignment="1" applyProtection="1">
      <alignment horizontal="center" vertical="center" shrinkToFit="1"/>
      <protection locked="0"/>
    </xf>
    <xf numFmtId="218" fontId="108" fillId="8" borderId="102" xfId="156" applyNumberFormat="1" applyFont="1" applyFill="1" applyBorder="1" applyAlignment="1" applyProtection="1">
      <alignment horizontal="center" vertical="center" shrinkToFit="1"/>
      <protection locked="0"/>
    </xf>
    <xf numFmtId="49" fontId="108" fillId="0" borderId="30" xfId="156" applyNumberFormat="1" applyFont="1" applyFill="1" applyBorder="1" applyAlignment="1">
      <alignment horizontal="center" vertical="center"/>
      <protection/>
    </xf>
    <xf numFmtId="49" fontId="108" fillId="0" borderId="102" xfId="156" applyNumberFormat="1" applyFont="1" applyFill="1" applyBorder="1" applyAlignment="1">
      <alignment horizontal="center" vertical="center"/>
      <protection/>
    </xf>
    <xf numFmtId="49" fontId="46" fillId="0" borderId="23" xfId="156" applyNumberFormat="1" applyFont="1" applyFill="1" applyBorder="1" applyAlignment="1">
      <alignment horizontal="center" vertical="top"/>
      <protection/>
    </xf>
    <xf numFmtId="0" fontId="48" fillId="0" borderId="156" xfId="156" applyFont="1" applyFill="1" applyBorder="1" applyAlignment="1">
      <alignment horizontal="center" vertical="center" shrinkToFit="1"/>
      <protection/>
    </xf>
    <xf numFmtId="0" fontId="41" fillId="8" borderId="70" xfId="156" applyFont="1" applyFill="1" applyBorder="1" applyAlignment="1">
      <alignment horizontal="center" shrinkToFit="1"/>
      <protection/>
    </xf>
    <xf numFmtId="0" fontId="32" fillId="0" borderId="0" xfId="145" applyFont="1" applyFill="1" applyBorder="1" applyAlignment="1">
      <alignment horizontal="center" vertical="center"/>
      <protection/>
    </xf>
    <xf numFmtId="14" fontId="37" fillId="0" borderId="0" xfId="145" applyNumberFormat="1" applyFont="1" applyFill="1" applyBorder="1" applyAlignment="1">
      <alignment horizontal="center"/>
      <protection/>
    </xf>
    <xf numFmtId="218" fontId="37" fillId="0" borderId="0" xfId="145" applyNumberFormat="1" applyFont="1" applyFill="1" applyBorder="1" applyAlignment="1">
      <alignment horizontal="center"/>
      <protection/>
    </xf>
    <xf numFmtId="49" fontId="41" fillId="0" borderId="17" xfId="156" applyNumberFormat="1" applyFont="1" applyFill="1" applyBorder="1" applyAlignment="1">
      <alignment horizontal="right" vertical="center"/>
      <protection/>
    </xf>
    <xf numFmtId="218" fontId="37" fillId="0" borderId="110" xfId="145" applyNumberFormat="1" applyFont="1" applyBorder="1" applyAlignment="1">
      <alignment horizontal="center"/>
      <protection/>
    </xf>
    <xf numFmtId="218" fontId="37" fillId="0" borderId="111" xfId="145" applyNumberFormat="1" applyFont="1" applyBorder="1" applyAlignment="1">
      <alignment horizontal="center"/>
      <protection/>
    </xf>
    <xf numFmtId="49" fontId="42" fillId="5" borderId="157" xfId="156" applyNumberFormat="1" applyFont="1" applyFill="1" applyBorder="1" applyAlignment="1">
      <alignment horizontal="center" vertical="top"/>
      <protection/>
    </xf>
    <xf numFmtId="49" fontId="42" fillId="5" borderId="119" xfId="156" applyNumberFormat="1" applyFont="1" applyFill="1" applyBorder="1" applyAlignment="1">
      <alignment horizontal="center" vertical="top"/>
      <protection/>
    </xf>
    <xf numFmtId="49" fontId="42" fillId="5" borderId="146" xfId="156" applyNumberFormat="1" applyFont="1" applyFill="1" applyBorder="1" applyAlignment="1">
      <alignment horizontal="center" vertical="top"/>
      <protection/>
    </xf>
    <xf numFmtId="0" fontId="22" fillId="0" borderId="0" xfId="156" applyFont="1" applyAlignment="1">
      <alignment horizontal="center"/>
      <protection/>
    </xf>
    <xf numFmtId="0" fontId="25" fillId="0" borderId="0" xfId="145" applyFont="1" applyFill="1" applyBorder="1" applyAlignment="1">
      <alignment horizontal="center" vertical="center"/>
      <protection/>
    </xf>
    <xf numFmtId="49" fontId="41" fillId="5" borderId="133" xfId="156" applyNumberFormat="1" applyFont="1" applyFill="1" applyBorder="1" applyAlignment="1">
      <alignment horizontal="center" vertical="center" wrapText="1"/>
      <protection/>
    </xf>
    <xf numFmtId="49" fontId="41" fillId="5" borderId="46" xfId="156" applyNumberFormat="1" applyFont="1" applyFill="1" applyBorder="1" applyAlignment="1">
      <alignment horizontal="center" vertical="center" wrapText="1"/>
      <protection/>
    </xf>
    <xf numFmtId="0" fontId="13" fillId="0" borderId="158" xfId="146" applyFont="1" applyFill="1" applyBorder="1" applyAlignment="1">
      <alignment horizontal="left" vertical="top"/>
      <protection/>
    </xf>
    <xf numFmtId="0" fontId="13" fillId="0" borderId="159" xfId="146" applyFont="1" applyFill="1" applyBorder="1" applyAlignment="1">
      <alignment horizontal="left" vertical="top"/>
      <protection/>
    </xf>
    <xf numFmtId="0" fontId="22" fillId="0" borderId="30" xfId="146" applyFont="1" applyBorder="1" applyAlignment="1">
      <alignment horizontal="center" vertical="center" shrinkToFit="1"/>
      <protection/>
    </xf>
    <xf numFmtId="0" fontId="22" fillId="0" borderId="102" xfId="146" applyFont="1" applyBorder="1" applyAlignment="1">
      <alignment horizontal="center" vertical="center" shrinkToFit="1"/>
      <protection/>
    </xf>
    <xf numFmtId="0" fontId="22" fillId="0" borderId="34" xfId="145" applyFont="1" applyBorder="1" applyAlignment="1" applyProtection="1">
      <alignment horizontal="center" vertical="center" shrinkToFit="1"/>
      <protection/>
    </xf>
    <xf numFmtId="0" fontId="22" fillId="0" borderId="110" xfId="145" applyFont="1" applyBorder="1" applyAlignment="1" applyProtection="1">
      <alignment horizontal="center" vertical="center" shrinkToFit="1"/>
      <protection/>
    </xf>
    <xf numFmtId="0" fontId="24" fillId="0" borderId="70" xfId="146" applyFont="1" applyFill="1" applyBorder="1" applyAlignment="1" applyProtection="1">
      <alignment horizontal="center" vertical="center" shrinkToFit="1"/>
      <protection locked="0"/>
    </xf>
    <xf numFmtId="0" fontId="24" fillId="0" borderId="151" xfId="146" applyFont="1" applyFill="1" applyBorder="1" applyAlignment="1" applyProtection="1">
      <alignment horizontal="center" vertical="center" shrinkToFit="1"/>
      <protection locked="0"/>
    </xf>
    <xf numFmtId="0" fontId="25" fillId="5" borderId="68" xfId="146" applyFont="1" applyFill="1" applyBorder="1" applyAlignment="1">
      <alignment horizontal="center" vertical="center" wrapText="1"/>
      <protection/>
    </xf>
    <xf numFmtId="0" fontId="25" fillId="5" borderId="110" xfId="146" applyFont="1" applyFill="1" applyBorder="1" applyAlignment="1">
      <alignment horizontal="center" vertical="center" wrapText="1"/>
      <protection/>
    </xf>
    <xf numFmtId="0" fontId="40" fillId="0" borderId="0" xfId="146" applyFont="1" applyAlignment="1">
      <alignment horizontal="left" vertical="center" wrapText="1"/>
      <protection/>
    </xf>
    <xf numFmtId="0" fontId="25" fillId="0" borderId="43" xfId="145" applyFont="1" applyBorder="1" applyAlignment="1" applyProtection="1">
      <alignment horizontal="center" vertical="center" shrinkToFit="1"/>
      <protection/>
    </xf>
    <xf numFmtId="0" fontId="32" fillId="5" borderId="34" xfId="145" applyFont="1" applyFill="1" applyBorder="1" applyAlignment="1" applyProtection="1">
      <alignment horizontal="center" vertical="center" shrinkToFit="1"/>
      <protection/>
    </xf>
    <xf numFmtId="0" fontId="22" fillId="0" borderId="34" xfId="145" applyFont="1" applyBorder="1" applyAlignment="1" applyProtection="1">
      <alignment horizontal="center" shrinkToFit="1"/>
      <protection/>
    </xf>
    <xf numFmtId="0" fontId="22" fillId="0" borderId="110" xfId="145" applyFont="1" applyBorder="1" applyAlignment="1" applyProtection="1">
      <alignment horizontal="center" shrinkToFit="1"/>
      <protection/>
    </xf>
    <xf numFmtId="0" fontId="24" fillId="0" borderId="160" xfId="146" applyFont="1" applyFill="1" applyBorder="1" applyAlignment="1" applyProtection="1">
      <alignment horizontal="left"/>
      <protection locked="0"/>
    </xf>
    <xf numFmtId="0" fontId="24" fillId="0" borderId="127" xfId="145" applyFont="1" applyBorder="1">
      <alignment/>
      <protection/>
    </xf>
    <xf numFmtId="0" fontId="24" fillId="0" borderId="161" xfId="145" applyFont="1" applyBorder="1">
      <alignment/>
      <protection/>
    </xf>
    <xf numFmtId="0" fontId="24" fillId="0" borderId="162" xfId="146" applyFont="1" applyFill="1" applyBorder="1" applyAlignment="1" applyProtection="1">
      <alignment horizontal="left"/>
      <protection locked="0"/>
    </xf>
    <xf numFmtId="0" fontId="24" fillId="0" borderId="155" xfId="145" applyFont="1" applyBorder="1">
      <alignment/>
      <protection/>
    </xf>
    <xf numFmtId="0" fontId="24" fillId="0" borderId="163" xfId="145" applyFont="1" applyBorder="1">
      <alignment/>
      <protection/>
    </xf>
    <xf numFmtId="0" fontId="24" fillId="0" borderId="155" xfId="146" applyFont="1" applyFill="1" applyBorder="1" applyAlignment="1" applyProtection="1">
      <alignment horizontal="left"/>
      <protection locked="0"/>
    </xf>
    <xf numFmtId="0" fontId="25" fillId="5" borderId="22" xfId="146" applyFont="1" applyFill="1" applyBorder="1" applyAlignment="1">
      <alignment horizontal="center" vertical="center" wrapText="1"/>
      <protection/>
    </xf>
    <xf numFmtId="0" fontId="25" fillId="5" borderId="164" xfId="146" applyFont="1" applyFill="1" applyBorder="1" applyAlignment="1">
      <alignment horizontal="center" vertical="center" wrapText="1"/>
      <protection/>
    </xf>
    <xf numFmtId="0" fontId="25" fillId="5" borderId="0" xfId="146" applyFont="1" applyFill="1" applyBorder="1" applyAlignment="1">
      <alignment horizontal="center" vertical="center" wrapText="1"/>
      <protection/>
    </xf>
    <xf numFmtId="0" fontId="25" fillId="5" borderId="20" xfId="146" applyFont="1" applyFill="1" applyBorder="1" applyAlignment="1">
      <alignment horizontal="center" vertical="center" wrapText="1"/>
      <protection/>
    </xf>
    <xf numFmtId="0" fontId="25" fillId="5" borderId="165" xfId="146" applyFont="1" applyFill="1" applyBorder="1" applyAlignment="1">
      <alignment horizontal="center" vertical="center" wrapText="1"/>
      <protection/>
    </xf>
    <xf numFmtId="0" fontId="25" fillId="5" borderId="166" xfId="146" applyFont="1" applyFill="1" applyBorder="1" applyAlignment="1">
      <alignment horizontal="center" vertical="center" wrapText="1"/>
      <protection/>
    </xf>
    <xf numFmtId="0" fontId="13" fillId="0" borderId="34" xfId="146" applyFont="1" applyBorder="1" applyAlignment="1">
      <alignment horizontal="center" vertical="center" shrinkToFit="1"/>
      <protection/>
    </xf>
    <xf numFmtId="0" fontId="22" fillId="0" borderId="0" xfId="146" applyFont="1" applyAlignment="1">
      <alignment horizontal="center" vertical="center"/>
      <protection/>
    </xf>
    <xf numFmtId="0" fontId="25" fillId="0" borderId="0" xfId="146" applyFont="1" applyBorder="1" applyAlignment="1">
      <alignment horizontal="center" vertical="top"/>
      <protection/>
    </xf>
    <xf numFmtId="0" fontId="26" fillId="5" borderId="34" xfId="146" applyFont="1" applyFill="1" applyBorder="1" applyAlignment="1">
      <alignment horizontal="center" vertical="center" shrinkToFit="1"/>
      <protection/>
    </xf>
    <xf numFmtId="0" fontId="25" fillId="5" borderId="34" xfId="146" applyFont="1" applyFill="1" applyBorder="1" applyAlignment="1">
      <alignment horizontal="center" vertical="center"/>
      <protection/>
    </xf>
    <xf numFmtId="0" fontId="104" fillId="0" borderId="34" xfId="146" applyFont="1" applyBorder="1" applyAlignment="1">
      <alignment horizontal="center" vertical="center" shrinkToFit="1"/>
      <protection/>
    </xf>
    <xf numFmtId="0" fontId="22" fillId="0" borderId="18" xfId="145" applyFont="1" applyBorder="1" applyAlignment="1">
      <alignment horizontal="center"/>
      <protection/>
    </xf>
    <xf numFmtId="0" fontId="25" fillId="5" borderId="34" xfId="145" applyFont="1" applyFill="1" applyBorder="1" applyAlignment="1">
      <alignment horizontal="center" vertical="center"/>
      <protection/>
    </xf>
    <xf numFmtId="0" fontId="113" fillId="0" borderId="34" xfId="145" applyFont="1" applyBorder="1" applyAlignment="1">
      <alignment horizontal="center" vertical="center" shrinkToFit="1"/>
      <protection/>
    </xf>
    <xf numFmtId="0" fontId="13" fillId="5" borderId="34" xfId="145" applyFont="1" applyFill="1" applyBorder="1" applyAlignment="1">
      <alignment horizontal="center" shrinkToFit="1"/>
      <protection/>
    </xf>
    <xf numFmtId="0" fontId="13" fillId="5" borderId="34" xfId="145" applyNumberFormat="1" applyFont="1" applyFill="1" applyBorder="1" applyAlignment="1" applyProtection="1">
      <alignment horizontal="center" shrinkToFit="1"/>
      <protection/>
    </xf>
    <xf numFmtId="0" fontId="13" fillId="5" borderId="30" xfId="145" applyNumberFormat="1" applyFont="1" applyFill="1" applyBorder="1" applyAlignment="1" applyProtection="1">
      <alignment horizontal="center" shrinkToFit="1"/>
      <protection/>
    </xf>
    <xf numFmtId="0" fontId="13" fillId="5" borderId="29" xfId="145" applyNumberFormat="1" applyFont="1" applyFill="1" applyBorder="1" applyAlignment="1" applyProtection="1">
      <alignment horizontal="center" shrinkToFit="1"/>
      <protection/>
    </xf>
    <xf numFmtId="0" fontId="13" fillId="5" borderId="102" xfId="145" applyNumberFormat="1" applyFont="1" applyFill="1" applyBorder="1" applyAlignment="1" applyProtection="1">
      <alignment horizontal="center" shrinkToFit="1"/>
      <protection/>
    </xf>
    <xf numFmtId="0" fontId="22" fillId="0" borderId="43" xfId="145" applyFont="1" applyFill="1" applyBorder="1" applyAlignment="1">
      <alignment horizontal="center" vertical="center" shrinkToFit="1"/>
      <protection/>
    </xf>
    <xf numFmtId="0" fontId="22" fillId="0" borderId="43" xfId="145" applyNumberFormat="1" applyFont="1" applyFill="1" applyBorder="1" applyAlignment="1" applyProtection="1">
      <alignment horizontal="center" vertical="center" shrinkToFit="1"/>
      <protection/>
    </xf>
    <xf numFmtId="0" fontId="22" fillId="0" borderId="30" xfId="145" applyFont="1" applyFill="1" applyBorder="1" applyAlignment="1">
      <alignment horizontal="center" vertical="center" shrinkToFit="1"/>
      <protection/>
    </xf>
    <xf numFmtId="0" fontId="22" fillId="0" borderId="29" xfId="145" applyFont="1" applyFill="1" applyBorder="1" applyAlignment="1">
      <alignment horizontal="center" vertical="center" shrinkToFit="1"/>
      <protection/>
    </xf>
    <xf numFmtId="0" fontId="22" fillId="0" borderId="102" xfId="145" applyFont="1" applyFill="1" applyBorder="1" applyAlignment="1">
      <alignment horizontal="center" vertical="center" shrinkToFit="1"/>
      <protection/>
    </xf>
    <xf numFmtId="0" fontId="104" fillId="0" borderId="0" xfId="146" applyFont="1" applyFill="1" applyAlignment="1">
      <alignment horizontal="center" vertical="top"/>
      <protection/>
    </xf>
    <xf numFmtId="49" fontId="37" fillId="0" borderId="0" xfId="146" applyNumberFormat="1" applyFont="1" applyFill="1" applyBorder="1" applyAlignment="1">
      <alignment horizontal="center"/>
      <protection/>
    </xf>
    <xf numFmtId="0" fontId="24" fillId="0" borderId="167" xfId="146" applyNumberFormat="1" applyFont="1" applyFill="1" applyBorder="1" applyAlignment="1">
      <alignment horizontal="center" vertical="center"/>
      <protection/>
    </xf>
    <xf numFmtId="49" fontId="24" fillId="0" borderId="168" xfId="146" applyNumberFormat="1" applyFont="1" applyFill="1" applyBorder="1" applyAlignment="1">
      <alignment horizontal="center" vertical="center"/>
      <protection/>
    </xf>
    <xf numFmtId="0" fontId="24" fillId="0" borderId="111" xfId="146" applyNumberFormat="1" applyFont="1" applyFill="1" applyBorder="1" applyAlignment="1" applyProtection="1">
      <alignment horizontal="center" vertical="center"/>
      <protection locked="0"/>
    </xf>
    <xf numFmtId="0" fontId="24" fillId="0" borderId="43" xfId="146" applyNumberFormat="1" applyFont="1" applyFill="1" applyBorder="1" applyAlignment="1" applyProtection="1">
      <alignment horizontal="center" vertical="center"/>
      <protection locked="0"/>
    </xf>
    <xf numFmtId="0" fontId="24" fillId="0" borderId="69" xfId="146" applyNumberFormat="1" applyFont="1" applyFill="1" applyBorder="1" applyAlignment="1">
      <alignment horizontal="center" vertical="center"/>
      <protection/>
    </xf>
    <xf numFmtId="0" fontId="24" fillId="0" borderId="148" xfId="146" applyNumberFormat="1" applyFont="1" applyFill="1" applyBorder="1" applyAlignment="1">
      <alignment horizontal="center" vertical="center"/>
      <protection/>
    </xf>
    <xf numFmtId="49" fontId="24" fillId="24" borderId="20" xfId="146" applyNumberFormat="1" applyFont="1" applyFill="1" applyBorder="1" applyAlignment="1" applyProtection="1">
      <alignment horizontal="center"/>
      <protection/>
    </xf>
    <xf numFmtId="49" fontId="24" fillId="0" borderId="26" xfId="146" applyNumberFormat="1" applyFont="1" applyFill="1" applyBorder="1" applyAlignment="1" applyProtection="1">
      <alignment horizontal="center"/>
      <protection/>
    </xf>
    <xf numFmtId="1" fontId="38" fillId="0" borderId="21" xfId="146" applyNumberFormat="1" applyFont="1" applyFill="1" applyBorder="1" applyAlignment="1" applyProtection="1">
      <alignment horizontal="center" vertical="center"/>
      <protection/>
    </xf>
    <xf numFmtId="1" fontId="38" fillId="0" borderId="82" xfId="146" applyNumberFormat="1" applyFont="1" applyFill="1" applyBorder="1" applyAlignment="1" applyProtection="1">
      <alignment horizontal="center" vertical="center"/>
      <protection/>
    </xf>
    <xf numFmtId="49" fontId="38" fillId="0" borderId="169" xfId="146" applyNumberFormat="1" applyFont="1" applyFill="1" applyBorder="1" applyAlignment="1" applyProtection="1">
      <alignment horizontal="center" vertical="center"/>
      <protection locked="0"/>
    </xf>
    <xf numFmtId="49" fontId="38" fillId="0" borderId="170" xfId="146" applyNumberFormat="1" applyFont="1" applyFill="1" applyBorder="1" applyAlignment="1" applyProtection="1">
      <alignment horizontal="center" vertical="center"/>
      <protection locked="0"/>
    </xf>
    <xf numFmtId="0" fontId="24" fillId="0" borderId="171" xfId="146" applyNumberFormat="1" applyFont="1" applyFill="1" applyBorder="1" applyAlignment="1">
      <alignment horizontal="center" vertical="center"/>
      <protection/>
    </xf>
    <xf numFmtId="49" fontId="24" fillId="24" borderId="110" xfId="146" applyNumberFormat="1" applyFont="1" applyFill="1" applyBorder="1" applyAlignment="1" applyProtection="1">
      <alignment horizontal="center"/>
      <protection/>
    </xf>
    <xf numFmtId="49" fontId="24" fillId="0" borderId="43" xfId="146" applyNumberFormat="1" applyFont="1" applyFill="1" applyBorder="1" applyAlignment="1" applyProtection="1">
      <alignment horizontal="center"/>
      <protection/>
    </xf>
    <xf numFmtId="49" fontId="38" fillId="0" borderId="19" xfId="146" applyNumberFormat="1" applyFont="1" applyFill="1" applyBorder="1" applyAlignment="1" applyProtection="1">
      <alignment horizontal="center" vertical="center"/>
      <protection/>
    </xf>
    <xf numFmtId="49" fontId="38" fillId="0" borderId="82" xfId="146" applyNumberFormat="1" applyFont="1" applyFill="1" applyBorder="1" applyAlignment="1" applyProtection="1">
      <alignment horizontal="center" vertical="center"/>
      <protection/>
    </xf>
    <xf numFmtId="49" fontId="38" fillId="0" borderId="172" xfId="146" applyNumberFormat="1" applyFont="1" applyFill="1" applyBorder="1" applyAlignment="1" applyProtection="1">
      <alignment horizontal="center" vertical="center"/>
      <protection locked="0"/>
    </xf>
    <xf numFmtId="49" fontId="24" fillId="0" borderId="173" xfId="146" applyNumberFormat="1" applyFont="1" applyFill="1" applyBorder="1" applyAlignment="1">
      <alignment horizontal="center" vertical="center"/>
      <protection/>
    </xf>
    <xf numFmtId="0" fontId="24" fillId="0" borderId="110" xfId="146" applyNumberFormat="1" applyFont="1" applyFill="1" applyBorder="1" applyAlignment="1" applyProtection="1">
      <alignment horizontal="center" vertical="center"/>
      <protection locked="0"/>
    </xf>
    <xf numFmtId="0" fontId="24" fillId="0" borderId="174" xfId="146" applyNumberFormat="1" applyFont="1" applyFill="1" applyBorder="1" applyAlignment="1" applyProtection="1">
      <alignment horizontal="center" vertical="center"/>
      <protection locked="0"/>
    </xf>
    <xf numFmtId="0" fontId="24" fillId="0" borderId="147" xfId="146" applyNumberFormat="1" applyFont="1" applyFill="1" applyBorder="1" applyAlignment="1">
      <alignment horizontal="center" vertical="center"/>
      <protection/>
    </xf>
    <xf numFmtId="0" fontId="24" fillId="0" borderId="175" xfId="146" applyNumberFormat="1" applyFont="1" applyFill="1" applyBorder="1" applyAlignment="1">
      <alignment horizontal="center" vertical="center"/>
      <protection/>
    </xf>
    <xf numFmtId="49" fontId="24" fillId="24" borderId="99" xfId="146" applyNumberFormat="1" applyFont="1" applyFill="1" applyBorder="1" applyAlignment="1" applyProtection="1">
      <alignment horizontal="center"/>
      <protection/>
    </xf>
    <xf numFmtId="49" fontId="24" fillId="0" borderId="98" xfId="146" applyNumberFormat="1" applyFont="1" applyFill="1" applyBorder="1" applyAlignment="1" applyProtection="1">
      <alignment horizontal="center"/>
      <protection/>
    </xf>
    <xf numFmtId="49" fontId="38" fillId="0" borderId="75" xfId="146" applyNumberFormat="1" applyFont="1" applyFill="1" applyBorder="1" applyAlignment="1" applyProtection="1">
      <alignment horizontal="center" vertical="center"/>
      <protection/>
    </xf>
    <xf numFmtId="49" fontId="38" fillId="0" borderId="176" xfId="146" applyNumberFormat="1" applyFont="1" applyFill="1" applyBorder="1" applyAlignment="1" applyProtection="1">
      <alignment horizontal="center" vertical="center"/>
      <protection locked="0"/>
    </xf>
    <xf numFmtId="0" fontId="22" fillId="0" borderId="0" xfId="146" applyFont="1" applyFill="1" applyBorder="1" applyAlignment="1">
      <alignment horizontal="left" vertical="center"/>
      <protection/>
    </xf>
    <xf numFmtId="0" fontId="13" fillId="0" borderId="0" xfId="146" applyFont="1" applyFill="1" applyBorder="1" applyAlignment="1">
      <alignment horizontal="left" vertical="center"/>
      <protection/>
    </xf>
    <xf numFmtId="0" fontId="32" fillId="0" borderId="0" xfId="145" applyFont="1" applyFill="1" applyBorder="1" applyAlignment="1">
      <alignment horizontal="left" vertical="center" wrapText="1"/>
      <protection/>
    </xf>
    <xf numFmtId="0" fontId="32" fillId="0" borderId="0" xfId="145" applyFont="1" applyFill="1" applyBorder="1" applyAlignment="1" applyProtection="1">
      <alignment horizontal="left" vertical="center" shrinkToFit="1"/>
      <protection/>
    </xf>
    <xf numFmtId="0" fontId="32" fillId="0" borderId="0" xfId="145" applyFont="1" applyFill="1" applyBorder="1" applyAlignment="1">
      <alignment horizontal="left" vertical="center" shrinkToFit="1"/>
      <protection/>
    </xf>
    <xf numFmtId="0" fontId="32" fillId="0" borderId="20" xfId="145" applyFont="1" applyFill="1" applyBorder="1" applyAlignment="1">
      <alignment horizontal="left" vertical="center" shrinkToFit="1"/>
      <protection/>
    </xf>
    <xf numFmtId="0" fontId="25" fillId="0" borderId="0" xfId="145" applyFont="1" applyFill="1" applyBorder="1" applyAlignment="1">
      <alignment horizontal="left" vertical="center" wrapText="1"/>
      <protection/>
    </xf>
    <xf numFmtId="0" fontId="25" fillId="0" borderId="0" xfId="145" applyFont="1" applyFill="1" applyBorder="1" applyAlignment="1" applyProtection="1">
      <alignment horizontal="left" shrinkToFit="1"/>
      <protection/>
    </xf>
    <xf numFmtId="0" fontId="25" fillId="0" borderId="0" xfId="145" applyFont="1" applyFill="1" applyBorder="1" applyAlignment="1">
      <alignment horizontal="left" vertical="center" shrinkToFit="1"/>
      <protection/>
    </xf>
    <xf numFmtId="0" fontId="25" fillId="0" borderId="20" xfId="145" applyFont="1" applyFill="1" applyBorder="1" applyAlignment="1">
      <alignment horizontal="left" vertical="center" shrinkToFit="1"/>
      <protection/>
    </xf>
    <xf numFmtId="0" fontId="25" fillId="0" borderId="99" xfId="145" applyFont="1" applyBorder="1" applyAlignment="1" applyProtection="1">
      <alignment horizontal="left" vertical="center" shrinkToFit="1"/>
      <protection/>
    </xf>
    <xf numFmtId="0" fontId="25" fillId="0" borderId="24" xfId="145" applyFont="1" applyBorder="1" applyAlignment="1" applyProtection="1">
      <alignment horizontal="left" vertical="center" shrinkToFit="1"/>
      <protection/>
    </xf>
    <xf numFmtId="0" fontId="25" fillId="0" borderId="42" xfId="145" applyFont="1" applyBorder="1" applyAlignment="1" applyProtection="1">
      <alignment horizontal="left" vertical="center" shrinkToFit="1"/>
      <protection/>
    </xf>
    <xf numFmtId="0" fontId="25" fillId="0" borderId="41" xfId="145" applyFont="1" applyBorder="1" applyAlignment="1" applyProtection="1">
      <alignment horizontal="left" vertical="center" shrinkToFit="1"/>
      <protection/>
    </xf>
    <xf numFmtId="0" fontId="25" fillId="0" borderId="18" xfId="145" applyFont="1" applyBorder="1" applyAlignment="1" applyProtection="1">
      <alignment horizontal="left" vertical="center" shrinkToFit="1"/>
      <protection/>
    </xf>
    <xf numFmtId="0" fontId="25" fillId="0" borderId="26" xfId="145" applyFont="1" applyBorder="1" applyAlignment="1" applyProtection="1">
      <alignment horizontal="left" vertical="center" shrinkToFit="1"/>
      <protection/>
    </xf>
    <xf numFmtId="14" fontId="25" fillId="0" borderId="30" xfId="145" applyNumberFormat="1" applyFont="1" applyBorder="1" applyAlignment="1" applyProtection="1">
      <alignment horizontal="center" vertical="center" shrinkToFit="1"/>
      <protection/>
    </xf>
    <xf numFmtId="14" fontId="25" fillId="0" borderId="102" xfId="145" applyNumberFormat="1" applyFont="1" applyBorder="1" applyAlignment="1" applyProtection="1">
      <alignment horizontal="center" vertical="center" shrinkToFit="1"/>
      <protection/>
    </xf>
    <xf numFmtId="218" fontId="25" fillId="0" borderId="30" xfId="145" applyNumberFormat="1" applyFont="1" applyBorder="1" applyAlignment="1" applyProtection="1">
      <alignment horizontal="center" vertical="center" shrinkToFit="1"/>
      <protection/>
    </xf>
    <xf numFmtId="218" fontId="25" fillId="0" borderId="102" xfId="145" applyNumberFormat="1" applyFont="1" applyBorder="1" applyAlignment="1" applyProtection="1">
      <alignment horizontal="center" vertical="center" shrinkToFit="1"/>
      <protection/>
    </xf>
    <xf numFmtId="0" fontId="32" fillId="0" borderId="99" xfId="145" applyFont="1" applyBorder="1" applyAlignment="1" applyProtection="1">
      <alignment horizontal="center" vertical="center" shrinkToFit="1"/>
      <protection/>
    </xf>
    <xf numFmtId="0" fontId="32" fillId="0" borderId="42" xfId="145" applyFont="1" applyBorder="1" applyAlignment="1" applyProtection="1">
      <alignment horizontal="center" vertical="center" shrinkToFit="1"/>
      <protection/>
    </xf>
    <xf numFmtId="0" fontId="32" fillId="0" borderId="17" xfId="145" applyFont="1" applyBorder="1" applyAlignment="1" applyProtection="1">
      <alignment horizontal="center" vertical="center" shrinkToFit="1"/>
      <protection/>
    </xf>
    <xf numFmtId="0" fontId="32" fillId="0" borderId="20" xfId="145" applyFont="1" applyBorder="1" applyAlignment="1" applyProtection="1">
      <alignment horizontal="center" vertical="center" shrinkToFit="1"/>
      <protection/>
    </xf>
    <xf numFmtId="0" fontId="22" fillId="0" borderId="99" xfId="145" applyFont="1" applyBorder="1" applyAlignment="1" applyProtection="1">
      <alignment horizontal="center" shrinkToFit="1"/>
      <protection/>
    </xf>
    <xf numFmtId="0" fontId="22" fillId="0" borderId="42" xfId="145" applyFont="1" applyBorder="1" applyAlignment="1" applyProtection="1">
      <alignment horizontal="center" shrinkToFit="1"/>
      <protection/>
    </xf>
    <xf numFmtId="0" fontId="22" fillId="0" borderId="17" xfId="145" applyFont="1" applyBorder="1" applyAlignment="1" applyProtection="1">
      <alignment horizontal="center" shrinkToFit="1"/>
      <protection/>
    </xf>
    <xf numFmtId="0" fontId="22" fillId="0" borderId="20" xfId="145" applyFont="1" applyBorder="1" applyAlignment="1" applyProtection="1">
      <alignment horizontal="center" shrinkToFit="1"/>
      <protection/>
    </xf>
    <xf numFmtId="49" fontId="24" fillId="0" borderId="99" xfId="145" applyNumberFormat="1" applyFont="1" applyFill="1" applyBorder="1" applyAlignment="1">
      <alignment horizontal="center"/>
      <protection/>
    </xf>
    <xf numFmtId="49" fontId="24" fillId="0" borderId="24" xfId="145" applyNumberFormat="1" applyFont="1" applyFill="1" applyBorder="1" applyAlignment="1">
      <alignment horizontal="center"/>
      <protection/>
    </xf>
    <xf numFmtId="49" fontId="24" fillId="0" borderId="17" xfId="145" applyNumberFormat="1" applyFont="1" applyFill="1" applyBorder="1" applyAlignment="1">
      <alignment horizontal="center"/>
      <protection/>
    </xf>
    <xf numFmtId="49" fontId="24" fillId="0" borderId="0" xfId="145" applyNumberFormat="1" applyFont="1" applyFill="1" applyBorder="1" applyAlignment="1">
      <alignment horizontal="center"/>
      <protection/>
    </xf>
    <xf numFmtId="49" fontId="24" fillId="0" borderId="41" xfId="145" applyNumberFormat="1" applyFont="1" applyFill="1" applyBorder="1" applyAlignment="1">
      <alignment horizontal="center"/>
      <protection/>
    </xf>
    <xf numFmtId="49" fontId="24" fillId="0" borderId="18" xfId="145" applyNumberFormat="1" applyFont="1" applyFill="1" applyBorder="1" applyAlignment="1">
      <alignment horizontal="center"/>
      <protection/>
    </xf>
    <xf numFmtId="0" fontId="25" fillId="0" borderId="17" xfId="145" applyFont="1" applyBorder="1" applyAlignment="1">
      <alignment horizontal="center" vertical="center" wrapText="1"/>
      <protection/>
    </xf>
    <xf numFmtId="0" fontId="32" fillId="0" borderId="0" xfId="145" applyFont="1" applyBorder="1" applyAlignment="1">
      <alignment horizontal="left" vertical="center" shrinkToFit="1"/>
      <protection/>
    </xf>
    <xf numFmtId="0" fontId="32" fillId="0" borderId="20" xfId="145" applyFont="1" applyBorder="1" applyAlignment="1">
      <alignment horizontal="left" vertical="center" shrinkToFit="1"/>
      <protection/>
    </xf>
    <xf numFmtId="0" fontId="25" fillId="0" borderId="41" xfId="145" applyFont="1" applyBorder="1" applyAlignment="1">
      <alignment horizontal="center" vertical="center" wrapText="1"/>
      <protection/>
    </xf>
    <xf numFmtId="49" fontId="24" fillId="0" borderId="42" xfId="145" applyNumberFormat="1" applyFont="1" applyFill="1" applyBorder="1" applyAlignment="1">
      <alignment horizontal="center"/>
      <protection/>
    </xf>
    <xf numFmtId="49" fontId="24" fillId="0" borderId="26" xfId="145" applyNumberFormat="1" applyFont="1" applyFill="1" applyBorder="1" applyAlignment="1">
      <alignment horizontal="center"/>
      <protection/>
    </xf>
    <xf numFmtId="0" fontId="25" fillId="0" borderId="0" xfId="145" applyFont="1" applyBorder="1" applyAlignment="1" applyProtection="1">
      <alignment horizontal="left" shrinkToFit="1"/>
      <protection/>
    </xf>
    <xf numFmtId="0" fontId="104" fillId="0" borderId="0" xfId="145" applyFont="1" applyFill="1" applyAlignment="1">
      <alignment horizontal="center" vertical="top"/>
      <protection/>
    </xf>
    <xf numFmtId="0" fontId="25" fillId="0" borderId="99" xfId="145" applyFont="1" applyBorder="1" applyAlignment="1">
      <alignment horizontal="center" vertical="center" wrapText="1"/>
      <protection/>
    </xf>
    <xf numFmtId="0" fontId="25" fillId="0" borderId="42" xfId="145" applyNumberFormat="1" applyFont="1" applyBorder="1" applyAlignment="1" applyProtection="1">
      <alignment horizontal="center" shrinkToFit="1"/>
      <protection/>
    </xf>
    <xf numFmtId="0" fontId="25" fillId="0" borderId="20" xfId="145" applyNumberFormat="1" applyFont="1" applyBorder="1" applyAlignment="1" applyProtection="1">
      <alignment horizontal="center" shrinkToFit="1"/>
      <protection/>
    </xf>
    <xf numFmtId="0" fontId="25" fillId="0" borderId="20" xfId="145" applyNumberFormat="1" applyFont="1" applyBorder="1" applyAlignment="1">
      <alignment horizontal="center" vertical="center" shrinkToFit="1"/>
      <protection/>
    </xf>
    <xf numFmtId="0" fontId="25" fillId="0" borderId="20" xfId="145" applyNumberFormat="1" applyFont="1" applyBorder="1" applyAlignment="1">
      <alignment horizontal="center" vertical="center" wrapText="1"/>
      <protection/>
    </xf>
    <xf numFmtId="0" fontId="25" fillId="0" borderId="26" xfId="145" applyNumberFormat="1" applyFont="1" applyBorder="1" applyAlignment="1">
      <alignment horizontal="center" vertical="center" wrapText="1"/>
      <protection/>
    </xf>
    <xf numFmtId="0" fontId="25" fillId="0" borderId="18" xfId="145" applyFont="1" applyBorder="1" applyAlignment="1">
      <alignment horizontal="left" vertical="center" wrapText="1"/>
      <protection/>
    </xf>
    <xf numFmtId="0" fontId="25" fillId="0" borderId="18" xfId="145" applyFont="1" applyBorder="1" applyAlignment="1" applyProtection="1">
      <alignment horizontal="left" shrinkToFit="1"/>
      <protection/>
    </xf>
    <xf numFmtId="0" fontId="32" fillId="0" borderId="18" xfId="145" applyFont="1" applyBorder="1" applyAlignment="1">
      <alignment horizontal="left" vertical="center" shrinkToFit="1"/>
      <protection/>
    </xf>
    <xf numFmtId="0" fontId="32" fillId="0" borderId="26" xfId="145" applyFont="1" applyBorder="1" applyAlignment="1">
      <alignment horizontal="left" vertical="center" shrinkToFit="1"/>
      <protection/>
    </xf>
    <xf numFmtId="0" fontId="25" fillId="0" borderId="0" xfId="145" applyFont="1" applyBorder="1" applyAlignment="1">
      <alignment horizontal="left" vertical="center" wrapText="1"/>
      <protection/>
    </xf>
    <xf numFmtId="0" fontId="25" fillId="0" borderId="24" xfId="145" applyFont="1" applyBorder="1" applyAlignment="1">
      <alignment horizontal="left" vertical="center" wrapText="1"/>
      <protection/>
    </xf>
    <xf numFmtId="0" fontId="25" fillId="0" borderId="24" xfId="145" applyFont="1" applyBorder="1" applyAlignment="1" applyProtection="1">
      <alignment horizontal="left" shrinkToFit="1"/>
      <protection/>
    </xf>
    <xf numFmtId="0" fontId="25" fillId="0" borderId="24" xfId="145" applyFont="1" applyBorder="1" applyAlignment="1">
      <alignment horizontal="left" vertical="center" shrinkToFit="1"/>
      <protection/>
    </xf>
    <xf numFmtId="0" fontId="25" fillId="0" borderId="42" xfId="145" applyFont="1" applyBorder="1" applyAlignment="1">
      <alignment horizontal="left" vertical="center" shrinkToFit="1"/>
      <protection/>
    </xf>
    <xf numFmtId="0" fontId="22" fillId="0" borderId="0" xfId="145" applyFont="1" applyFill="1" applyBorder="1" applyAlignment="1">
      <alignment horizontal="left" vertical="center"/>
      <protection/>
    </xf>
    <xf numFmtId="0" fontId="13" fillId="0" borderId="0" xfId="145" applyFont="1" applyFill="1" applyBorder="1" applyAlignment="1">
      <alignment horizontal="left" vertical="center"/>
      <protection/>
    </xf>
    <xf numFmtId="0" fontId="32" fillId="5" borderId="29" xfId="145" applyFont="1" applyFill="1" applyBorder="1" applyAlignment="1">
      <alignment horizontal="left" vertical="center" wrapText="1"/>
      <protection/>
    </xf>
    <xf numFmtId="0" fontId="32" fillId="5" borderId="29" xfId="145" applyFont="1" applyFill="1" applyBorder="1" applyAlignment="1" applyProtection="1">
      <alignment horizontal="left" vertical="center" shrinkToFit="1"/>
      <protection/>
    </xf>
    <xf numFmtId="0" fontId="32" fillId="5" borderId="29" xfId="145" applyFont="1" applyFill="1" applyBorder="1" applyAlignment="1">
      <alignment horizontal="left" vertical="center" shrinkToFit="1"/>
      <protection/>
    </xf>
    <xf numFmtId="0" fontId="32" fillId="5" borderId="102" xfId="145" applyFont="1" applyFill="1" applyBorder="1" applyAlignment="1">
      <alignment horizontal="left" vertical="center" shrinkToFit="1"/>
      <protection/>
    </xf>
    <xf numFmtId="0" fontId="24" fillId="0" borderId="171" xfId="145" applyNumberFormat="1" applyFont="1" applyFill="1" applyBorder="1" applyAlignment="1">
      <alignment horizontal="center" vertical="center"/>
      <protection/>
    </xf>
    <xf numFmtId="0" fontId="24" fillId="0" borderId="173" xfId="145" applyNumberFormat="1" applyFont="1" applyFill="1" applyBorder="1" applyAlignment="1">
      <alignment horizontal="center" vertical="center"/>
      <protection/>
    </xf>
    <xf numFmtId="0" fontId="24" fillId="0" borderId="110" xfId="145" applyNumberFormat="1" applyFont="1" applyFill="1" applyBorder="1" applyAlignment="1" applyProtection="1">
      <alignment horizontal="center" vertical="center"/>
      <protection locked="0"/>
    </xf>
    <xf numFmtId="0" fontId="24" fillId="0" borderId="174" xfId="145" applyNumberFormat="1" applyFont="1" applyFill="1" applyBorder="1" applyAlignment="1" applyProtection="1">
      <alignment horizontal="center" vertical="center"/>
      <protection locked="0"/>
    </xf>
    <xf numFmtId="0" fontId="24" fillId="0" borderId="147" xfId="145" applyNumberFormat="1" applyFont="1" applyFill="1" applyBorder="1" applyAlignment="1">
      <alignment horizontal="center" vertical="center"/>
      <protection/>
    </xf>
    <xf numFmtId="0" fontId="24" fillId="0" borderId="175" xfId="145" applyNumberFormat="1" applyFont="1" applyFill="1" applyBorder="1" applyAlignment="1">
      <alignment horizontal="center" vertical="center"/>
      <protection/>
    </xf>
    <xf numFmtId="49" fontId="24" fillId="24" borderId="99" xfId="145" applyNumberFormat="1" applyFont="1" applyFill="1" applyBorder="1" applyAlignment="1" applyProtection="1">
      <alignment horizontal="center"/>
      <protection/>
    </xf>
    <xf numFmtId="49" fontId="24" fillId="0" borderId="98" xfId="145" applyNumberFormat="1" applyFont="1" applyFill="1" applyBorder="1" applyAlignment="1" applyProtection="1">
      <alignment horizontal="center"/>
      <protection/>
    </xf>
    <xf numFmtId="49" fontId="24" fillId="0" borderId="20" xfId="145" applyNumberFormat="1" applyFont="1" applyFill="1" applyBorder="1" applyAlignment="1">
      <alignment horizontal="center"/>
      <protection/>
    </xf>
    <xf numFmtId="49" fontId="38" fillId="0" borderId="19" xfId="145" applyNumberFormat="1" applyFont="1" applyFill="1" applyBorder="1" applyAlignment="1" applyProtection="1">
      <alignment horizontal="center" vertical="center"/>
      <protection/>
    </xf>
    <xf numFmtId="49" fontId="38" fillId="0" borderId="75" xfId="145" applyNumberFormat="1" applyFont="1" applyFill="1" applyBorder="1" applyAlignment="1" applyProtection="1">
      <alignment horizontal="center" vertical="center"/>
      <protection/>
    </xf>
    <xf numFmtId="49" fontId="38" fillId="0" borderId="172" xfId="145" applyNumberFormat="1" applyFont="1" applyFill="1" applyBorder="1" applyAlignment="1" applyProtection="1">
      <alignment horizontal="center" vertical="center"/>
      <protection locked="0"/>
    </xf>
    <xf numFmtId="49" fontId="38" fillId="0" borderId="176" xfId="145" applyNumberFormat="1" applyFont="1" applyFill="1" applyBorder="1" applyAlignment="1" applyProtection="1">
      <alignment horizontal="center" vertical="center"/>
      <protection locked="0"/>
    </xf>
    <xf numFmtId="0" fontId="24" fillId="0" borderId="168" xfId="145" applyNumberFormat="1" applyFont="1" applyFill="1" applyBorder="1" applyAlignment="1">
      <alignment horizontal="center" vertical="center"/>
      <protection/>
    </xf>
    <xf numFmtId="0" fontId="24" fillId="0" borderId="111" xfId="145" applyNumberFormat="1" applyFont="1" applyFill="1" applyBorder="1" applyAlignment="1" applyProtection="1">
      <alignment horizontal="center" vertical="center"/>
      <protection locked="0"/>
    </xf>
    <xf numFmtId="0" fontId="24" fillId="0" borderId="43" xfId="145" applyNumberFormat="1" applyFont="1" applyFill="1" applyBorder="1" applyAlignment="1" applyProtection="1">
      <alignment horizontal="center" vertical="center"/>
      <protection locked="0"/>
    </xf>
    <xf numFmtId="0" fontId="24" fillId="0" borderId="69" xfId="145" applyNumberFormat="1" applyFont="1" applyFill="1" applyBorder="1" applyAlignment="1">
      <alignment horizontal="center" vertical="center"/>
      <protection/>
    </xf>
    <xf numFmtId="0" fontId="24" fillId="0" borderId="148" xfId="145" applyNumberFormat="1" applyFont="1" applyFill="1" applyBorder="1" applyAlignment="1">
      <alignment horizontal="center" vertical="center"/>
      <protection/>
    </xf>
    <xf numFmtId="49" fontId="24" fillId="24" borderId="110" xfId="145" applyNumberFormat="1" applyFont="1" applyFill="1" applyBorder="1" applyAlignment="1" applyProtection="1">
      <alignment horizontal="center"/>
      <protection/>
    </xf>
    <xf numFmtId="49" fontId="24" fillId="0" borderId="43" xfId="145" applyNumberFormat="1" applyFont="1" applyFill="1" applyBorder="1" applyAlignment="1" applyProtection="1">
      <alignment horizontal="center"/>
      <protection/>
    </xf>
    <xf numFmtId="49" fontId="38" fillId="0" borderId="82" xfId="145" applyNumberFormat="1" applyFont="1" applyFill="1" applyBorder="1" applyAlignment="1" applyProtection="1">
      <alignment horizontal="center" vertical="center"/>
      <protection/>
    </xf>
    <xf numFmtId="49" fontId="38" fillId="0" borderId="170" xfId="145" applyNumberFormat="1" applyFont="1" applyFill="1" applyBorder="1" applyAlignment="1" applyProtection="1">
      <alignment horizontal="center" vertical="center"/>
      <protection locked="0"/>
    </xf>
    <xf numFmtId="49" fontId="37" fillId="0" borderId="74" xfId="145" applyNumberFormat="1" applyFont="1" applyFill="1" applyBorder="1" applyAlignment="1">
      <alignment horizontal="center"/>
      <protection/>
    </xf>
    <xf numFmtId="0" fontId="24" fillId="0" borderId="177" xfId="145" applyNumberFormat="1" applyFont="1" applyFill="1" applyBorder="1" applyAlignment="1">
      <alignment horizontal="center" vertical="center"/>
      <protection/>
    </xf>
    <xf numFmtId="0" fontId="24" fillId="0" borderId="178" xfId="145" applyNumberFormat="1" applyFont="1" applyFill="1" applyBorder="1" applyAlignment="1">
      <alignment horizontal="center" vertical="center"/>
      <protection/>
    </xf>
    <xf numFmtId="49" fontId="24" fillId="24" borderId="20" xfId="145" applyNumberFormat="1" applyFont="1" applyFill="1" applyBorder="1" applyAlignment="1" applyProtection="1">
      <alignment horizontal="center"/>
      <protection/>
    </xf>
    <xf numFmtId="49" fontId="24" fillId="0" borderId="26" xfId="145" applyNumberFormat="1" applyFont="1" applyFill="1" applyBorder="1" applyAlignment="1" applyProtection="1">
      <alignment horizontal="center"/>
      <protection/>
    </xf>
    <xf numFmtId="1" fontId="38" fillId="0" borderId="21" xfId="145" applyNumberFormat="1" applyFont="1" applyFill="1" applyBorder="1" applyAlignment="1" applyProtection="1">
      <alignment horizontal="center" vertical="center"/>
      <protection/>
    </xf>
    <xf numFmtId="1" fontId="38" fillId="0" borderId="82" xfId="145" applyNumberFormat="1" applyFont="1" applyFill="1" applyBorder="1" applyAlignment="1" applyProtection="1">
      <alignment horizontal="center" vertical="center"/>
      <protection/>
    </xf>
    <xf numFmtId="49" fontId="38" fillId="0" borderId="169" xfId="145" applyNumberFormat="1" applyFont="1" applyFill="1" applyBorder="1" applyAlignment="1" applyProtection="1">
      <alignment horizontal="center" vertical="center"/>
      <protection locked="0"/>
    </xf>
    <xf numFmtId="49" fontId="24" fillId="0" borderId="173" xfId="145" applyNumberFormat="1" applyFont="1" applyFill="1" applyBorder="1" applyAlignment="1">
      <alignment horizontal="center" vertical="center"/>
      <protection/>
    </xf>
    <xf numFmtId="49" fontId="24" fillId="0" borderId="168" xfId="145" applyNumberFormat="1" applyFont="1" applyFill="1" applyBorder="1" applyAlignment="1">
      <alignment horizontal="center" vertical="center"/>
      <protection/>
    </xf>
    <xf numFmtId="0" fontId="24" fillId="0" borderId="167" xfId="145" applyNumberFormat="1" applyFont="1" applyFill="1" applyBorder="1" applyAlignment="1">
      <alignment horizontal="center" vertical="center"/>
      <protection/>
    </xf>
    <xf numFmtId="49" fontId="37" fillId="0" borderId="0" xfId="145" applyNumberFormat="1" applyFont="1" applyFill="1" applyBorder="1" applyAlignment="1">
      <alignment horizontal="center"/>
      <protection/>
    </xf>
    <xf numFmtId="0" fontId="22" fillId="0" borderId="0" xfId="145" applyFont="1" applyBorder="1" applyAlignment="1">
      <alignment horizontal="center"/>
      <protection/>
    </xf>
    <xf numFmtId="0" fontId="40" fillId="0" borderId="18" xfId="145" applyFont="1" applyFill="1" applyBorder="1" applyAlignment="1">
      <alignment vertical="top"/>
      <protection/>
    </xf>
    <xf numFmtId="0" fontId="40" fillId="0" borderId="0" xfId="145" applyFont="1" applyFill="1" applyBorder="1" applyAlignment="1">
      <alignment vertical="top"/>
      <protection/>
    </xf>
    <xf numFmtId="0" fontId="26" fillId="0" borderId="17"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40" fillId="0" borderId="0" xfId="145" applyFont="1" applyFill="1" applyBorder="1" applyAlignment="1">
      <alignment horizontal="left" vertical="center"/>
      <protection/>
    </xf>
    <xf numFmtId="0" fontId="26" fillId="0" borderId="41" xfId="145" applyNumberFormat="1" applyFont="1" applyFill="1" applyBorder="1" applyAlignment="1">
      <alignment horizontal="center" vertical="center" shrinkToFit="1"/>
      <protection/>
    </xf>
    <xf numFmtId="0" fontId="26" fillId="0" borderId="18" xfId="145" applyNumberFormat="1" applyFont="1" applyFill="1" applyBorder="1" applyAlignment="1">
      <alignment horizontal="center" vertical="center" shrinkToFit="1"/>
      <protection/>
    </xf>
    <xf numFmtId="49" fontId="26" fillId="0" borderId="24" xfId="145" applyNumberFormat="1" applyFont="1" applyFill="1" applyBorder="1" applyAlignment="1" applyProtection="1">
      <alignment horizontal="center" vertical="center" shrinkToFit="1"/>
      <protection locked="0"/>
    </xf>
    <xf numFmtId="0" fontId="26" fillId="0" borderId="41" xfId="145" applyNumberFormat="1" applyFont="1" applyFill="1" applyBorder="1" applyAlignment="1">
      <alignment horizontal="center" vertical="center" shrinkToFit="1"/>
      <protection/>
    </xf>
    <xf numFmtId="0" fontId="26" fillId="0" borderId="18" xfId="145" applyNumberFormat="1" applyFont="1" applyFill="1" applyBorder="1" applyAlignment="1">
      <alignment horizontal="center" vertical="center" shrinkToFit="1"/>
      <protection/>
    </xf>
    <xf numFmtId="0" fontId="26" fillId="0" borderId="26" xfId="145" applyNumberFormat="1" applyFont="1" applyFill="1" applyBorder="1" applyAlignment="1">
      <alignment horizontal="center" vertical="center" shrinkToFit="1"/>
      <protection/>
    </xf>
    <xf numFmtId="0" fontId="13" fillId="5" borderId="30" xfId="145" applyNumberFormat="1" applyFont="1" applyFill="1" applyBorder="1" applyAlignment="1">
      <alignment horizontal="center" vertical="center" shrinkToFit="1"/>
      <protection/>
    </xf>
    <xf numFmtId="0" fontId="13" fillId="5" borderId="102" xfId="145" applyNumberFormat="1" applyFont="1" applyFill="1" applyBorder="1" applyAlignment="1">
      <alignment horizontal="center" vertical="center" shrinkToFit="1"/>
      <protection/>
    </xf>
    <xf numFmtId="0" fontId="22" fillId="0" borderId="30" xfId="145" applyNumberFormat="1" applyFont="1" applyFill="1" applyBorder="1" applyAlignment="1" applyProtection="1">
      <alignment horizontal="center" shrinkToFit="1"/>
      <protection/>
    </xf>
    <xf numFmtId="0" fontId="22" fillId="0" borderId="102" xfId="145" applyNumberFormat="1" applyFont="1" applyFill="1" applyBorder="1" applyAlignment="1" applyProtection="1">
      <alignment horizontal="center" shrinkToFit="1"/>
      <protection/>
    </xf>
    <xf numFmtId="0" fontId="13" fillId="5" borderId="30" xfId="145" applyFont="1" applyFill="1" applyBorder="1" applyAlignment="1">
      <alignment horizontal="center" vertical="center" shrinkToFit="1"/>
      <protection/>
    </xf>
    <xf numFmtId="0" fontId="13" fillId="5" borderId="29" xfId="145" applyFont="1" applyFill="1" applyBorder="1" applyAlignment="1">
      <alignment horizontal="center" vertical="center" shrinkToFit="1"/>
      <protection/>
    </xf>
    <xf numFmtId="0" fontId="13" fillId="5" borderId="102" xfId="145" applyFont="1" applyFill="1" applyBorder="1" applyAlignment="1">
      <alignment horizontal="center" vertical="center" shrinkToFit="1"/>
      <protection/>
    </xf>
    <xf numFmtId="0" fontId="22" fillId="0" borderId="30" xfId="145" applyFont="1" applyFill="1" applyBorder="1" applyAlignment="1">
      <alignment horizontal="center" shrinkToFit="1"/>
      <protection/>
    </xf>
    <xf numFmtId="0" fontId="22" fillId="0" borderId="29" xfId="145" applyFont="1" applyFill="1" applyBorder="1" applyAlignment="1">
      <alignment horizontal="center" shrinkToFit="1"/>
      <protection/>
    </xf>
    <xf numFmtId="0" fontId="22" fillId="0" borderId="102" xfId="145" applyFont="1" applyFill="1" applyBorder="1" applyAlignment="1">
      <alignment horizontal="center" shrinkToFit="1"/>
      <protection/>
    </xf>
    <xf numFmtId="0" fontId="32" fillId="5" borderId="99" xfId="145" applyFont="1" applyFill="1" applyBorder="1" applyAlignment="1" applyProtection="1">
      <alignment horizontal="center" vertical="center" shrinkToFit="1"/>
      <protection/>
    </xf>
    <xf numFmtId="0" fontId="32" fillId="5" borderId="24" xfId="145" applyFont="1" applyFill="1" applyBorder="1" applyAlignment="1" applyProtection="1">
      <alignment horizontal="center" vertical="center" shrinkToFit="1"/>
      <protection/>
    </xf>
    <xf numFmtId="0" fontId="32" fillId="5" borderId="42" xfId="145" applyFont="1" applyFill="1" applyBorder="1" applyAlignment="1" applyProtection="1">
      <alignment horizontal="center" vertical="center" shrinkToFit="1"/>
      <protection/>
    </xf>
    <xf numFmtId="0" fontId="32" fillId="5" borderId="41" xfId="145" applyFont="1" applyFill="1" applyBorder="1" applyAlignment="1" applyProtection="1">
      <alignment horizontal="center" vertical="center" shrinkToFit="1"/>
      <protection/>
    </xf>
    <xf numFmtId="0" fontId="32" fillId="5" borderId="18" xfId="145" applyFont="1" applyFill="1" applyBorder="1" applyAlignment="1" applyProtection="1">
      <alignment horizontal="center" vertical="center" shrinkToFit="1"/>
      <protection/>
    </xf>
    <xf numFmtId="0" fontId="32" fillId="5" borderId="26" xfId="145" applyFont="1" applyFill="1" applyBorder="1" applyAlignment="1" applyProtection="1">
      <alignment horizontal="center" vertical="center" shrinkToFit="1"/>
      <protection/>
    </xf>
    <xf numFmtId="0" fontId="25" fillId="0" borderId="17" xfId="145" applyFont="1" applyFill="1" applyBorder="1" applyAlignment="1">
      <alignment horizontal="left" vertical="center" wrapText="1"/>
      <protection/>
    </xf>
    <xf numFmtId="0" fontId="25" fillId="0" borderId="20" xfId="145" applyFont="1" applyFill="1" applyBorder="1" applyAlignment="1">
      <alignment horizontal="left" vertical="center" wrapText="1"/>
      <protection/>
    </xf>
    <xf numFmtId="0" fontId="25" fillId="0" borderId="41" xfId="145" applyFont="1" applyFill="1" applyBorder="1" applyAlignment="1">
      <alignment horizontal="left" vertical="center" wrapText="1"/>
      <protection/>
    </xf>
    <xf numFmtId="0" fontId="25" fillId="0" borderId="18" xfId="145" applyFont="1" applyFill="1" applyBorder="1" applyAlignment="1">
      <alignment horizontal="left" vertical="center" wrapText="1"/>
      <protection/>
    </xf>
    <xf numFmtId="0" fontId="25" fillId="0" borderId="26" xfId="145" applyFont="1" applyFill="1" applyBorder="1" applyAlignment="1">
      <alignment horizontal="left" vertical="center" wrapText="1"/>
      <protection/>
    </xf>
    <xf numFmtId="0" fontId="22" fillId="0" borderId="41" xfId="145" applyNumberFormat="1" applyFont="1" applyFill="1" applyBorder="1" applyAlignment="1">
      <alignment horizontal="center" shrinkToFit="1"/>
      <protection/>
    </xf>
    <xf numFmtId="0" fontId="22" fillId="0" borderId="26" xfId="145" applyNumberFormat="1" applyFont="1" applyFill="1" applyBorder="1" applyAlignment="1">
      <alignment horizontal="center" shrinkToFit="1"/>
      <protection/>
    </xf>
    <xf numFmtId="0" fontId="22" fillId="0" borderId="43" xfId="145" applyFont="1" applyFill="1" applyBorder="1" applyAlignment="1" applyProtection="1">
      <alignment horizontal="center" shrinkToFit="1"/>
      <protection/>
    </xf>
    <xf numFmtId="0" fontId="26" fillId="0" borderId="17"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24" xfId="145" applyNumberFormat="1" applyFont="1" applyFill="1" applyBorder="1" applyAlignment="1" applyProtection="1">
      <alignment horizontal="center" vertical="center" shrinkToFit="1"/>
      <protection locked="0"/>
    </xf>
    <xf numFmtId="0" fontId="26" fillId="0" borderId="0" xfId="145" applyNumberFormat="1" applyFont="1" applyFill="1" applyBorder="1" applyAlignment="1">
      <alignment horizontal="center" shrinkToFit="1"/>
      <protection/>
    </xf>
    <xf numFmtId="0" fontId="26" fillId="0" borderId="26" xfId="145" applyNumberFormat="1" applyFont="1" applyFill="1" applyBorder="1" applyAlignment="1">
      <alignment horizontal="center" vertical="center" shrinkToFit="1"/>
      <protection/>
    </xf>
    <xf numFmtId="49" fontId="32" fillId="0" borderId="0" xfId="145" applyNumberFormat="1" applyFont="1" applyFill="1" applyBorder="1" applyAlignment="1">
      <alignment horizontal="center" vertical="center" wrapText="1"/>
      <protection/>
    </xf>
    <xf numFmtId="49" fontId="32" fillId="0" borderId="18" xfId="145" applyNumberFormat="1" applyFont="1" applyFill="1" applyBorder="1" applyAlignment="1">
      <alignment horizontal="center" vertical="center" wrapText="1"/>
      <protection/>
    </xf>
    <xf numFmtId="0" fontId="40" fillId="0" borderId="0" xfId="145" applyNumberFormat="1" applyFont="1" applyFill="1" applyBorder="1" applyAlignment="1" applyProtection="1">
      <alignment horizontal="center" vertical="center" shrinkToFit="1"/>
      <protection/>
    </xf>
    <xf numFmtId="0" fontId="40" fillId="0" borderId="20" xfId="145" applyNumberFormat="1" applyFont="1" applyFill="1" applyBorder="1" applyAlignment="1" applyProtection="1">
      <alignment horizontal="center" vertical="center" shrinkToFit="1"/>
      <protection/>
    </xf>
    <xf numFmtId="0" fontId="25" fillId="0" borderId="17" xfId="145" applyNumberFormat="1" applyFont="1" applyFill="1" applyBorder="1" applyAlignment="1">
      <alignment horizontal="center" vertical="center" wrapText="1"/>
      <protection/>
    </xf>
    <xf numFmtId="0" fontId="25" fillId="0" borderId="0" xfId="145" applyNumberFormat="1" applyFont="1" applyFill="1" applyBorder="1" applyAlignment="1">
      <alignment horizontal="center" vertical="center" wrapText="1"/>
      <protection/>
    </xf>
    <xf numFmtId="0" fontId="25" fillId="0" borderId="20" xfId="145" applyNumberFormat="1" applyFont="1" applyFill="1" applyBorder="1" applyAlignment="1">
      <alignment horizontal="center" vertical="center" wrapText="1"/>
      <protection/>
    </xf>
    <xf numFmtId="0" fontId="25" fillId="0" borderId="41" xfId="145" applyNumberFormat="1" applyFont="1" applyFill="1" applyBorder="1" applyAlignment="1">
      <alignment horizontal="center" vertical="center" wrapText="1"/>
      <protection/>
    </xf>
    <xf numFmtId="0" fontId="25" fillId="0" borderId="18" xfId="145" applyNumberFormat="1" applyFont="1" applyFill="1" applyBorder="1" applyAlignment="1">
      <alignment horizontal="center" vertical="center" wrapText="1"/>
      <protection/>
    </xf>
    <xf numFmtId="0" fontId="25" fillId="0" borderId="26" xfId="145" applyNumberFormat="1" applyFont="1" applyFill="1" applyBorder="1" applyAlignment="1">
      <alignment horizontal="center" vertical="center" wrapText="1"/>
      <protection/>
    </xf>
    <xf numFmtId="0" fontId="22" fillId="0" borderId="99" xfId="145" applyNumberFormat="1" applyFont="1" applyFill="1" applyBorder="1" applyAlignment="1">
      <alignment horizontal="center" wrapText="1"/>
      <protection/>
    </xf>
    <xf numFmtId="0" fontId="22" fillId="0" borderId="24" xfId="145" applyNumberFormat="1" applyFont="1" applyFill="1" applyBorder="1" applyAlignment="1">
      <alignment horizontal="center" wrapText="1"/>
      <protection/>
    </xf>
    <xf numFmtId="0" fontId="22" fillId="0" borderId="42" xfId="145" applyNumberFormat="1" applyFont="1" applyFill="1" applyBorder="1" applyAlignment="1">
      <alignment horizontal="center" wrapText="1"/>
      <protection/>
    </xf>
    <xf numFmtId="0" fontId="22" fillId="0" borderId="17" xfId="145" applyNumberFormat="1" applyFont="1" applyFill="1" applyBorder="1" applyAlignment="1">
      <alignment horizontal="center" wrapText="1"/>
      <protection/>
    </xf>
    <xf numFmtId="0" fontId="22" fillId="0" borderId="0" xfId="145" applyNumberFormat="1" applyFont="1" applyFill="1" applyBorder="1" applyAlignment="1">
      <alignment horizontal="center" wrapText="1"/>
      <protection/>
    </xf>
    <xf numFmtId="0" fontId="22" fillId="0" borderId="20" xfId="145" applyNumberFormat="1" applyFont="1" applyFill="1" applyBorder="1" applyAlignment="1">
      <alignment horizontal="center" wrapText="1"/>
      <protection/>
    </xf>
    <xf numFmtId="0" fontId="40" fillId="0" borderId="18" xfId="145" applyFont="1" applyFill="1" applyBorder="1" applyAlignment="1">
      <alignment horizontal="left" vertical="center"/>
      <protection/>
    </xf>
    <xf numFmtId="0" fontId="40" fillId="0" borderId="26" xfId="145" applyFont="1" applyFill="1" applyBorder="1" applyAlignment="1">
      <alignment horizontal="left" vertical="center"/>
      <protection/>
    </xf>
    <xf numFmtId="0" fontId="25" fillId="0" borderId="99" xfId="145" applyFont="1" applyFill="1" applyBorder="1" applyAlignment="1">
      <alignment horizontal="center" vertical="center" wrapText="1"/>
      <protection/>
    </xf>
    <xf numFmtId="0" fontId="25" fillId="0" borderId="24" xfId="145" applyFont="1" applyFill="1" applyBorder="1" applyAlignment="1">
      <alignment horizontal="center" vertical="center" wrapText="1"/>
      <protection/>
    </xf>
    <xf numFmtId="0" fontId="25" fillId="0" borderId="42" xfId="145" applyFont="1" applyFill="1" applyBorder="1" applyAlignment="1">
      <alignment horizontal="center" vertical="center" wrapText="1"/>
      <protection/>
    </xf>
    <xf numFmtId="0" fontId="25" fillId="0" borderId="17" xfId="145" applyFont="1" applyFill="1" applyBorder="1" applyAlignment="1">
      <alignment horizontal="center" vertical="center" wrapText="1"/>
      <protection/>
    </xf>
    <xf numFmtId="0" fontId="25" fillId="0" borderId="0" xfId="145" applyFont="1" applyFill="1" applyBorder="1" applyAlignment="1">
      <alignment horizontal="center" vertical="center" wrapText="1"/>
      <protection/>
    </xf>
    <xf numFmtId="0" fontId="25" fillId="0" borderId="20" xfId="145" applyFont="1" applyFill="1" applyBorder="1" applyAlignment="1">
      <alignment horizontal="center" vertical="center" wrapText="1"/>
      <protection/>
    </xf>
    <xf numFmtId="14" fontId="25" fillId="0" borderId="99" xfId="145" applyNumberFormat="1"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18" xfId="145" applyFont="1" applyFill="1" applyBorder="1" applyAlignment="1">
      <alignment horizontal="center" vertical="center" wrapText="1"/>
      <protection/>
    </xf>
    <xf numFmtId="0" fontId="25" fillId="0" borderId="26" xfId="145" applyFont="1" applyFill="1" applyBorder="1" applyAlignment="1">
      <alignment horizontal="center" vertical="center" wrapText="1"/>
      <protection/>
    </xf>
    <xf numFmtId="20" fontId="25" fillId="0" borderId="99" xfId="145" applyNumberFormat="1" applyFont="1" applyFill="1" applyBorder="1" applyAlignment="1">
      <alignment horizontal="center" vertical="center" wrapText="1"/>
      <protection/>
    </xf>
    <xf numFmtId="49" fontId="13" fillId="0" borderId="179" xfId="145" applyNumberFormat="1" applyFont="1" applyBorder="1" applyAlignment="1">
      <alignment horizontal="center" vertical="center" shrinkToFit="1"/>
      <protection/>
    </xf>
    <xf numFmtId="49" fontId="13" fillId="0" borderId="61" xfId="145" applyNumberFormat="1" applyFont="1" applyBorder="1" applyAlignment="1">
      <alignment horizontal="center" vertical="center" shrinkToFit="1"/>
      <protection/>
    </xf>
    <xf numFmtId="0" fontId="13" fillId="0" borderId="133" xfId="145" applyFont="1" applyFill="1" applyBorder="1" applyAlignment="1">
      <alignment horizontal="center" vertical="center" wrapText="1"/>
      <protection/>
    </xf>
    <xf numFmtId="0" fontId="13" fillId="0" borderId="43" xfId="145" applyFont="1" applyFill="1" applyBorder="1" applyAlignment="1">
      <alignment horizontal="center" vertical="center" wrapText="1"/>
      <protection/>
    </xf>
    <xf numFmtId="0" fontId="32" fillId="5" borderId="29" xfId="145" applyFont="1" applyFill="1" applyBorder="1" applyAlignment="1" applyProtection="1">
      <alignment horizontal="center" vertical="center" wrapText="1"/>
      <protection locked="0"/>
    </xf>
    <xf numFmtId="49" fontId="13" fillId="0" borderId="149" xfId="145" applyNumberFormat="1" applyFont="1" applyBorder="1" applyAlignment="1">
      <alignment horizontal="center" vertical="center" shrinkToFit="1"/>
      <protection/>
    </xf>
    <xf numFmtId="49" fontId="13" fillId="0" borderId="154" xfId="145" applyNumberFormat="1" applyFont="1" applyBorder="1" applyAlignment="1">
      <alignment horizontal="center" vertical="center" shrinkToFit="1"/>
      <protection/>
    </xf>
    <xf numFmtId="0" fontId="13" fillId="0" borderId="110" xfId="145" applyFont="1" applyFill="1" applyBorder="1" applyAlignment="1">
      <alignment horizontal="center" vertical="center" wrapText="1"/>
      <protection/>
    </xf>
    <xf numFmtId="0" fontId="13" fillId="0" borderId="46" xfId="145" applyFont="1" applyFill="1" applyBorder="1" applyAlignment="1">
      <alignment horizontal="center" vertical="center" wrapText="1"/>
      <protection/>
    </xf>
    <xf numFmtId="0" fontId="13" fillId="10" borderId="110" xfId="145" applyFont="1" applyFill="1" applyBorder="1" applyAlignment="1" applyProtection="1">
      <alignment horizontal="center" vertical="center" shrinkToFit="1"/>
      <protection locked="0"/>
    </xf>
    <xf numFmtId="0" fontId="13" fillId="10" borderId="46" xfId="145" applyFont="1" applyFill="1" applyBorder="1" applyAlignment="1" applyProtection="1">
      <alignment horizontal="center" vertical="center" shrinkToFit="1"/>
      <protection locked="0"/>
    </xf>
    <xf numFmtId="0" fontId="26" fillId="0" borderId="24" xfId="145" applyNumberFormat="1" applyFont="1" applyFill="1" applyBorder="1" applyAlignment="1" applyProtection="1">
      <alignment horizontal="center" vertical="center" shrinkToFit="1"/>
      <protection locked="0"/>
    </xf>
    <xf numFmtId="0" fontId="13" fillId="10" borderId="133" xfId="145" applyFont="1" applyFill="1" applyBorder="1" applyAlignment="1" applyProtection="1">
      <alignment horizontal="center" vertical="center" shrinkToFit="1"/>
      <protection locked="0"/>
    </xf>
    <xf numFmtId="0" fontId="13" fillId="10" borderId="43" xfId="145" applyFont="1" applyFill="1" applyBorder="1" applyAlignment="1" applyProtection="1">
      <alignment horizontal="center" vertical="center" shrinkToFit="1"/>
      <protection locked="0"/>
    </xf>
    <xf numFmtId="0" fontId="26" fillId="0" borderId="21"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20" xfId="145" applyFont="1" applyFill="1" applyBorder="1" applyAlignment="1" applyProtection="1">
      <alignment horizontal="center" vertical="center" shrinkToFit="1"/>
      <protection/>
    </xf>
    <xf numFmtId="0" fontId="26" fillId="0" borderId="82" xfId="145" applyFont="1" applyFill="1" applyBorder="1" applyAlignment="1" applyProtection="1">
      <alignment horizontal="center" vertical="center" shrinkToFit="1"/>
      <protection/>
    </xf>
    <xf numFmtId="0" fontId="26" fillId="0" borderId="18" xfId="145" applyFont="1" applyFill="1" applyBorder="1" applyAlignment="1" applyProtection="1">
      <alignment horizontal="center" vertical="center" shrinkToFit="1"/>
      <protection/>
    </xf>
    <xf numFmtId="0" fontId="26" fillId="0" borderId="26" xfId="145" applyFont="1" applyFill="1" applyBorder="1" applyAlignment="1" applyProtection="1">
      <alignment horizontal="center" vertical="center" shrinkToFit="1"/>
      <protection/>
    </xf>
    <xf numFmtId="0" fontId="22" fillId="0" borderId="0" xfId="145" applyFont="1" applyFill="1" applyAlignment="1">
      <alignment horizontal="center" wrapText="1"/>
      <protection/>
    </xf>
    <xf numFmtId="0" fontId="113" fillId="0" borderId="34" xfId="145" applyFont="1" applyFill="1" applyBorder="1" applyAlignment="1">
      <alignment horizontal="center" vertical="center" shrinkToFit="1"/>
      <protection/>
    </xf>
    <xf numFmtId="0" fontId="104" fillId="0" borderId="0" xfId="145" applyFont="1" applyFill="1" applyAlignment="1">
      <alignment horizontal="center" vertical="top" wrapText="1"/>
      <protection/>
    </xf>
    <xf numFmtId="0" fontId="25" fillId="5" borderId="30" xfId="145" applyFont="1" applyFill="1" applyBorder="1" applyAlignment="1">
      <alignment horizontal="center" vertical="center" wrapText="1"/>
      <protection/>
    </xf>
    <xf numFmtId="0" fontId="25" fillId="5" borderId="29" xfId="145" applyFont="1" applyFill="1" applyBorder="1" applyAlignment="1">
      <alignment horizontal="center" vertical="center" wrapText="1"/>
      <protection/>
    </xf>
    <xf numFmtId="0" fontId="25" fillId="5" borderId="102" xfId="145" applyFont="1" applyFill="1" applyBorder="1" applyAlignment="1">
      <alignment horizontal="center" vertical="center" wrapText="1"/>
      <protection/>
    </xf>
    <xf numFmtId="49" fontId="13" fillId="0" borderId="22" xfId="145" applyNumberFormat="1" applyFont="1" applyBorder="1" applyAlignment="1">
      <alignment horizontal="center" shrinkToFit="1"/>
      <protection/>
    </xf>
    <xf numFmtId="49" fontId="13" fillId="0" borderId="18" xfId="145" applyNumberFormat="1" applyFont="1" applyBorder="1" applyAlignment="1">
      <alignment horizontal="center" shrinkToFit="1"/>
      <protection/>
    </xf>
    <xf numFmtId="0" fontId="13" fillId="5" borderId="30" xfId="145" applyFont="1" applyFill="1" applyBorder="1" applyAlignment="1" applyProtection="1">
      <alignment horizontal="center" vertical="center" shrinkToFit="1"/>
      <protection/>
    </xf>
    <xf numFmtId="0" fontId="13" fillId="5" borderId="102" xfId="145" applyFont="1" applyFill="1" applyBorder="1" applyAlignment="1" applyProtection="1">
      <alignment horizontal="center" vertical="center" shrinkToFit="1"/>
      <protection/>
    </xf>
    <xf numFmtId="0" fontId="13" fillId="5" borderId="34" xfId="145" applyFont="1" applyFill="1" applyBorder="1" applyAlignment="1" applyProtection="1">
      <alignment horizontal="center" vertical="center" shrinkToFit="1"/>
      <protection/>
    </xf>
    <xf numFmtId="0" fontId="13" fillId="0" borderId="22" xfId="145" applyFont="1" applyFill="1" applyBorder="1" applyAlignment="1">
      <alignment horizontal="center" wrapText="1"/>
      <protection/>
    </xf>
    <xf numFmtId="0" fontId="13" fillId="0" borderId="18" xfId="145" applyFont="1" applyFill="1" applyBorder="1" applyAlignment="1">
      <alignment horizontal="center" wrapText="1"/>
      <protection/>
    </xf>
    <xf numFmtId="0" fontId="26" fillId="0" borderId="22" xfId="145" applyNumberFormat="1" applyFont="1" applyBorder="1" applyAlignment="1">
      <alignment horizontal="left" vertical="center" shrinkToFit="1"/>
      <protection/>
    </xf>
    <xf numFmtId="0" fontId="26" fillId="0" borderId="18" xfId="145" applyNumberFormat="1" applyFont="1" applyBorder="1" applyAlignment="1">
      <alignment horizontal="left" vertical="center" shrinkToFit="1"/>
      <protection/>
    </xf>
    <xf numFmtId="0" fontId="13" fillId="0" borderId="22" xfId="145" applyFont="1" applyFill="1" applyBorder="1" applyAlignment="1">
      <alignment horizontal="center" vertical="center" shrinkToFit="1"/>
      <protection/>
    </xf>
    <xf numFmtId="0" fontId="13" fillId="0" borderId="18" xfId="145" applyFont="1" applyFill="1" applyBorder="1" applyAlignment="1">
      <alignment horizontal="center" vertical="center" shrinkToFit="1"/>
      <protection/>
    </xf>
    <xf numFmtId="0" fontId="26" fillId="0" borderId="42" xfId="145" applyNumberFormat="1" applyFont="1" applyFill="1" applyBorder="1" applyAlignment="1" applyProtection="1">
      <alignment horizontal="center" vertical="center" shrinkToFit="1"/>
      <protection locked="0"/>
    </xf>
    <xf numFmtId="49" fontId="13" fillId="0" borderId="149" xfId="145" applyNumberFormat="1" applyFont="1" applyBorder="1" applyAlignment="1" quotePrefix="1">
      <alignment horizontal="center" vertical="center" shrinkToFit="1"/>
      <protection/>
    </xf>
    <xf numFmtId="49" fontId="13" fillId="0" borderId="179" xfId="145" applyNumberFormat="1" applyFont="1" applyBorder="1" applyAlignment="1" quotePrefix="1">
      <alignment horizontal="center" vertical="center" shrinkToFit="1"/>
      <protection/>
    </xf>
    <xf numFmtId="0" fontId="32" fillId="0" borderId="17" xfId="145" applyNumberFormat="1" applyFont="1" applyFill="1" applyBorder="1" applyAlignment="1">
      <alignment horizontal="center" vertical="center" wrapText="1"/>
      <protection/>
    </xf>
    <xf numFmtId="0" fontId="32" fillId="0" borderId="47" xfId="145" applyNumberFormat="1" applyFont="1" applyFill="1" applyBorder="1" applyAlignment="1">
      <alignment horizontal="center" vertical="center" wrapText="1"/>
      <protection/>
    </xf>
    <xf numFmtId="0" fontId="32" fillId="0" borderId="0" xfId="145" applyNumberFormat="1" applyFont="1" applyFill="1" applyBorder="1" applyAlignment="1">
      <alignment horizontal="center" vertical="center" wrapText="1"/>
      <protection/>
    </xf>
    <xf numFmtId="0" fontId="32" fillId="0" borderId="23" xfId="145" applyNumberFormat="1" applyFont="1" applyFill="1" applyBorder="1" applyAlignment="1">
      <alignment horizontal="center" vertical="center" wrapText="1"/>
      <protection/>
    </xf>
    <xf numFmtId="0" fontId="13" fillId="5" borderId="34" xfId="145" applyFont="1" applyFill="1" applyBorder="1" applyAlignment="1">
      <alignment horizontal="center" vertical="center" shrinkToFit="1"/>
      <protection/>
    </xf>
    <xf numFmtId="0" fontId="22" fillId="0" borderId="43" xfId="145" applyFont="1" applyFill="1" applyBorder="1" applyAlignment="1">
      <alignment horizontal="center" shrinkToFit="1"/>
      <protection/>
    </xf>
    <xf numFmtId="0" fontId="32" fillId="0" borderId="99" xfId="145" applyFont="1" applyFill="1" applyBorder="1" applyAlignment="1">
      <alignment horizontal="center" vertical="center" wrapText="1"/>
      <protection/>
    </xf>
    <xf numFmtId="0" fontId="25" fillId="0" borderId="17" xfId="145" applyFont="1" applyFill="1" applyBorder="1" applyAlignment="1">
      <alignment horizontal="center" vertical="center" wrapText="1"/>
      <protection/>
    </xf>
    <xf numFmtId="0" fontId="103" fillId="0" borderId="110" xfId="145" applyFont="1" applyFill="1" applyBorder="1" applyAlignment="1">
      <alignment horizontal="center" vertical="center" wrapText="1"/>
      <protection/>
    </xf>
    <xf numFmtId="0" fontId="40" fillId="0" borderId="111" xfId="145" applyFont="1" applyFill="1" applyBorder="1" applyAlignment="1">
      <alignment horizontal="center" vertical="center" wrapText="1"/>
      <protection/>
    </xf>
    <xf numFmtId="0" fontId="31" fillId="10" borderId="111" xfId="145" applyFont="1" applyFill="1" applyBorder="1" applyAlignment="1">
      <alignment horizontal="center" vertical="center" wrapText="1"/>
      <protection/>
    </xf>
    <xf numFmtId="0" fontId="31" fillId="10" borderId="46" xfId="145" applyFont="1" applyFill="1" applyBorder="1" applyAlignment="1">
      <alignment horizontal="center" vertical="center" wrapText="1"/>
      <protection/>
    </xf>
    <xf numFmtId="0" fontId="22" fillId="0" borderId="0" xfId="145" applyFont="1" applyFill="1" applyAlignment="1">
      <alignment horizontal="center" vertical="center" wrapText="1"/>
      <protection/>
    </xf>
    <xf numFmtId="0" fontId="40" fillId="0" borderId="0" xfId="145" applyFont="1" applyFill="1" applyBorder="1" applyAlignment="1">
      <alignment horizontal="left" vertical="center" wrapText="1"/>
      <protection/>
    </xf>
    <xf numFmtId="0" fontId="40" fillId="0" borderId="18" xfId="145" applyFont="1" applyFill="1" applyBorder="1" applyAlignment="1">
      <alignment horizontal="left" vertical="center" wrapText="1"/>
      <protection/>
    </xf>
    <xf numFmtId="0" fontId="40" fillId="0" borderId="18" xfId="145" applyNumberFormat="1" applyFont="1" applyFill="1" applyBorder="1" applyAlignment="1" applyProtection="1">
      <alignment horizontal="center" vertical="center" shrinkToFit="1"/>
      <protection/>
    </xf>
    <xf numFmtId="0" fontId="40" fillId="0" borderId="26" xfId="145" applyNumberFormat="1" applyFont="1" applyFill="1" applyBorder="1" applyAlignment="1" applyProtection="1">
      <alignment horizontal="center" vertical="center" shrinkToFit="1"/>
      <protection/>
    </xf>
    <xf numFmtId="49" fontId="26" fillId="0" borderId="0" xfId="145" applyNumberFormat="1" applyFont="1" applyFill="1" applyBorder="1" applyAlignment="1">
      <alignment horizontal="center" vertical="center" shrinkToFit="1"/>
      <protection/>
    </xf>
    <xf numFmtId="0" fontId="40" fillId="0" borderId="24" xfId="145" applyFont="1" applyFill="1" applyBorder="1" applyAlignment="1">
      <alignment vertical="top"/>
      <protection/>
    </xf>
    <xf numFmtId="0" fontId="40" fillId="0" borderId="24" xfId="145" applyNumberFormat="1" applyFont="1" applyFill="1" applyBorder="1" applyAlignment="1" applyProtection="1">
      <alignment horizontal="center" vertical="center" shrinkToFit="1"/>
      <protection/>
    </xf>
    <xf numFmtId="0" fontId="40" fillId="0" borderId="42" xfId="145" applyNumberFormat="1" applyFont="1" applyFill="1" applyBorder="1" applyAlignment="1" applyProtection="1">
      <alignment horizontal="center" vertical="center" shrinkToFit="1"/>
      <protection/>
    </xf>
    <xf numFmtId="0" fontId="26" fillId="0" borderId="18" xfId="145" applyFont="1" applyFill="1" applyBorder="1" applyAlignment="1">
      <alignment horizontal="center" vertical="center" shrinkToFit="1"/>
      <protection/>
    </xf>
    <xf numFmtId="0" fontId="26" fillId="0" borderId="26" xfId="145" applyFont="1" applyFill="1" applyBorder="1" applyAlignment="1">
      <alignment horizontal="center" vertical="center" shrinkToFit="1"/>
      <protection/>
    </xf>
    <xf numFmtId="0" fontId="40" fillId="0" borderId="24" xfId="145" applyFont="1" applyFill="1" applyBorder="1" applyAlignment="1">
      <alignment horizontal="left" vertical="center" wrapText="1"/>
      <protection/>
    </xf>
    <xf numFmtId="0" fontId="26" fillId="0" borderId="24" xfId="145" applyFont="1" applyFill="1" applyBorder="1" applyAlignment="1" applyProtection="1">
      <alignment horizontal="center" vertical="center" shrinkToFit="1"/>
      <protection/>
    </xf>
    <xf numFmtId="0" fontId="26" fillId="0" borderId="41" xfId="145" applyFont="1" applyFill="1" applyBorder="1" applyAlignment="1" applyProtection="1">
      <alignment horizontal="center" vertical="center" shrinkToFit="1"/>
      <protection/>
    </xf>
    <xf numFmtId="0" fontId="26" fillId="0" borderId="18" xfId="145" applyFont="1" applyFill="1" applyBorder="1" applyAlignment="1" applyProtection="1">
      <alignment horizontal="center" vertical="center" shrinkToFit="1"/>
      <protection/>
    </xf>
    <xf numFmtId="0" fontId="26" fillId="0" borderId="0" xfId="145" applyFont="1" applyFill="1" applyBorder="1" applyAlignment="1">
      <alignment horizontal="center" vertical="center" shrinkToFit="1"/>
      <protection/>
    </xf>
    <xf numFmtId="0" fontId="26" fillId="0" borderId="20" xfId="145" applyFont="1" applyFill="1" applyBorder="1" applyAlignment="1">
      <alignment horizontal="center" vertical="center" shrinkToFit="1"/>
      <protection/>
    </xf>
    <xf numFmtId="49" fontId="26" fillId="0" borderId="17" xfId="145" applyNumberFormat="1" applyFont="1" applyFill="1" applyBorder="1" applyAlignment="1">
      <alignment horizontal="center" vertical="center" shrinkToFit="1"/>
      <protection/>
    </xf>
    <xf numFmtId="0" fontId="22" fillId="0" borderId="0" xfId="145" applyNumberFormat="1" applyFont="1" applyFill="1" applyBorder="1" applyAlignment="1">
      <alignment horizontal="center" vertical="center" shrinkToFit="1"/>
      <protection/>
    </xf>
    <xf numFmtId="49" fontId="26" fillId="0" borderId="18" xfId="145" applyNumberFormat="1" applyFont="1" applyFill="1" applyBorder="1" applyAlignment="1">
      <alignment horizontal="center" vertical="center" shrinkToFit="1"/>
      <protection/>
    </xf>
    <xf numFmtId="0" fontId="32" fillId="5" borderId="29" xfId="145" applyNumberFormat="1" applyFont="1" applyFill="1" applyBorder="1" applyAlignment="1" applyProtection="1">
      <alignment horizontal="center" vertical="center" shrinkToFit="1"/>
      <protection/>
    </xf>
    <xf numFmtId="0" fontId="32" fillId="5" borderId="102" xfId="145" applyNumberFormat="1" applyFont="1" applyFill="1" applyBorder="1" applyAlignment="1" applyProtection="1">
      <alignment horizontal="center" vertical="center" shrinkToFit="1"/>
      <protection/>
    </xf>
    <xf numFmtId="0" fontId="26" fillId="0" borderId="20" xfId="145" applyNumberFormat="1" applyFont="1" applyFill="1" applyBorder="1" applyAlignment="1">
      <alignment horizontal="center" vertical="center" shrinkToFit="1"/>
      <protection/>
    </xf>
    <xf numFmtId="0" fontId="40" fillId="0" borderId="24" xfId="145" applyFont="1" applyFill="1" applyBorder="1" applyAlignment="1">
      <alignment horizontal="left" vertical="center"/>
      <protection/>
    </xf>
    <xf numFmtId="0" fontId="25" fillId="0" borderId="99" xfId="145" applyFont="1" applyFill="1" applyBorder="1" applyAlignment="1">
      <alignment horizontal="left" vertical="center" wrapText="1"/>
      <protection/>
    </xf>
    <xf numFmtId="0" fontId="25" fillId="0" borderId="24" xfId="145" applyFont="1" applyFill="1" applyBorder="1" applyAlignment="1">
      <alignment horizontal="left" vertical="center" wrapText="1"/>
      <protection/>
    </xf>
    <xf numFmtId="0" fontId="25" fillId="0" borderId="42" xfId="145" applyFont="1" applyFill="1" applyBorder="1" applyAlignment="1">
      <alignment horizontal="left" vertical="center" wrapText="1"/>
      <protection/>
    </xf>
    <xf numFmtId="0" fontId="32" fillId="5" borderId="29" xfId="145" applyFont="1" applyFill="1" applyBorder="1" applyAlignment="1">
      <alignment horizontal="center" vertical="center" wrapText="1"/>
      <protection/>
    </xf>
    <xf numFmtId="0" fontId="32" fillId="0" borderId="18" xfId="145" applyNumberFormat="1" applyFont="1" applyFill="1" applyBorder="1" applyAlignment="1">
      <alignment horizontal="center" vertical="center" wrapText="1"/>
      <protection/>
    </xf>
    <xf numFmtId="0" fontId="22" fillId="0" borderId="99" xfId="145" applyFont="1" applyFill="1" applyBorder="1" applyAlignment="1">
      <alignment horizontal="center" wrapText="1"/>
      <protection/>
    </xf>
    <xf numFmtId="0" fontId="22" fillId="0" borderId="24" xfId="145" applyFont="1" applyFill="1" applyBorder="1" applyAlignment="1">
      <alignment horizontal="center" wrapText="1"/>
      <protection/>
    </xf>
    <xf numFmtId="0" fontId="22" fillId="0" borderId="42" xfId="145" applyFont="1" applyFill="1" applyBorder="1" applyAlignment="1">
      <alignment horizontal="center" wrapText="1"/>
      <protection/>
    </xf>
    <xf numFmtId="0" fontId="22" fillId="0" borderId="17" xfId="145" applyFont="1" applyFill="1" applyBorder="1" applyAlignment="1">
      <alignment horizontal="center" wrapText="1"/>
      <protection/>
    </xf>
    <xf numFmtId="0" fontId="22" fillId="0" borderId="0" xfId="145" applyFont="1" applyFill="1" applyBorder="1" applyAlignment="1">
      <alignment horizontal="center" wrapText="1"/>
      <protection/>
    </xf>
    <xf numFmtId="0" fontId="22" fillId="0" borderId="20" xfId="145" applyFont="1" applyFill="1" applyBorder="1" applyAlignment="1">
      <alignment horizontal="center" wrapText="1"/>
      <protection/>
    </xf>
    <xf numFmtId="0" fontId="25" fillId="0" borderId="41" xfId="145" applyFont="1" applyFill="1" applyBorder="1" applyAlignment="1" applyProtection="1">
      <alignment horizontal="center" vertical="center" shrinkToFit="1"/>
      <protection/>
    </xf>
    <xf numFmtId="0" fontId="25" fillId="0" borderId="18" xfId="145" applyFont="1" applyFill="1" applyBorder="1" applyAlignment="1" applyProtection="1">
      <alignment horizontal="center" vertical="center" shrinkToFit="1"/>
      <protection/>
    </xf>
    <xf numFmtId="0" fontId="25" fillId="0" borderId="26" xfId="145" applyFont="1" applyFill="1" applyBorder="1" applyAlignment="1" applyProtection="1">
      <alignment horizontal="center" vertical="center" shrinkToFit="1"/>
      <protection/>
    </xf>
    <xf numFmtId="0" fontId="25" fillId="0" borderId="0" xfId="145" applyFont="1" applyFill="1" applyBorder="1" applyAlignment="1">
      <alignment horizontal="left" vertical="center"/>
      <protection/>
    </xf>
    <xf numFmtId="0" fontId="25" fillId="0" borderId="20" xfId="145" applyFont="1" applyFill="1" applyBorder="1" applyAlignment="1">
      <alignment horizontal="left" vertical="center"/>
      <protection/>
    </xf>
    <xf numFmtId="0" fontId="25" fillId="0" borderId="18" xfId="145" applyFont="1" applyFill="1" applyBorder="1" applyAlignment="1">
      <alignment horizontal="left" vertical="center"/>
      <protection/>
    </xf>
    <xf numFmtId="0" fontId="25" fillId="0" borderId="26" xfId="145" applyFont="1" applyFill="1" applyBorder="1" applyAlignment="1">
      <alignment horizontal="left" vertical="center"/>
      <protection/>
    </xf>
    <xf numFmtId="0" fontId="25" fillId="0" borderId="24" xfId="145" applyFont="1" applyFill="1" applyBorder="1" applyAlignment="1">
      <alignment horizontal="left" vertical="center"/>
      <protection/>
    </xf>
    <xf numFmtId="0" fontId="25" fillId="0" borderId="42" xfId="145" applyFont="1" applyFill="1" applyBorder="1" applyAlignment="1">
      <alignment horizontal="left" vertical="center"/>
      <protection/>
    </xf>
    <xf numFmtId="0" fontId="13" fillId="0" borderId="24" xfId="145" applyFont="1" applyFill="1" applyBorder="1" applyAlignment="1">
      <alignment horizontal="left" vertical="top"/>
      <protection/>
    </xf>
    <xf numFmtId="0" fontId="13" fillId="0" borderId="0" xfId="145" applyFont="1" applyFill="1" applyBorder="1" applyAlignment="1">
      <alignment horizontal="left" vertical="top"/>
      <protection/>
    </xf>
    <xf numFmtId="0" fontId="13" fillId="0" borderId="18" xfId="145" applyFont="1" applyFill="1" applyBorder="1" applyAlignment="1">
      <alignment horizontal="left" vertical="top"/>
      <protection/>
    </xf>
    <xf numFmtId="0" fontId="25" fillId="0" borderId="0" xfId="145" applyNumberFormat="1" applyFont="1" applyFill="1" applyBorder="1" applyAlignment="1" applyProtection="1">
      <alignment horizontal="center" vertical="center" shrinkToFit="1"/>
      <protection/>
    </xf>
    <xf numFmtId="0" fontId="25" fillId="0" borderId="20" xfId="145" applyNumberFormat="1" applyFont="1" applyFill="1" applyBorder="1" applyAlignment="1" applyProtection="1">
      <alignment horizontal="center" vertical="center" shrinkToFit="1"/>
      <protection/>
    </xf>
    <xf numFmtId="0" fontId="22" fillId="0" borderId="30" xfId="145" applyNumberFormat="1" applyFont="1" applyFill="1" applyBorder="1" applyAlignment="1" applyProtection="1">
      <alignment horizontal="center" vertical="center" shrinkToFit="1"/>
      <protection/>
    </xf>
    <xf numFmtId="0" fontId="22" fillId="0" borderId="102" xfId="145" applyNumberFormat="1" applyFont="1" applyFill="1" applyBorder="1" applyAlignment="1" applyProtection="1">
      <alignment horizontal="center" vertical="center" shrinkToFit="1"/>
      <protection/>
    </xf>
    <xf numFmtId="0" fontId="13" fillId="0" borderId="17" xfId="145" applyFont="1" applyFill="1" applyBorder="1" applyAlignment="1">
      <alignment horizontal="center" vertical="top" wrapText="1"/>
      <protection/>
    </xf>
    <xf numFmtId="0" fontId="13" fillId="0" borderId="41" xfId="145" applyFont="1" applyFill="1" applyBorder="1" applyAlignment="1">
      <alignment horizontal="center" vertical="top" wrapText="1"/>
      <protection/>
    </xf>
    <xf numFmtId="0" fontId="25" fillId="0" borderId="18" xfId="145" applyNumberFormat="1" applyFont="1" applyFill="1" applyBorder="1" applyAlignment="1" applyProtection="1">
      <alignment horizontal="center" vertical="center" shrinkToFit="1"/>
      <protection/>
    </xf>
    <xf numFmtId="0" fontId="25" fillId="0" borderId="26" xfId="145" applyNumberFormat="1" applyFont="1" applyFill="1" applyBorder="1" applyAlignment="1" applyProtection="1">
      <alignment horizontal="center" vertical="center" shrinkToFit="1"/>
      <protection/>
    </xf>
    <xf numFmtId="0" fontId="13" fillId="0" borderId="99" xfId="145" applyFont="1" applyFill="1" applyBorder="1" applyAlignment="1">
      <alignment horizontal="center" vertical="top"/>
      <protection/>
    </xf>
    <xf numFmtId="0" fontId="13" fillId="0" borderId="17" xfId="145" applyFont="1" applyFill="1" applyBorder="1" applyAlignment="1">
      <alignment horizontal="center" vertical="top"/>
      <protection/>
    </xf>
    <xf numFmtId="0" fontId="25" fillId="0" borderId="24" xfId="145" applyNumberFormat="1" applyFont="1" applyFill="1" applyBorder="1" applyAlignment="1" applyProtection="1">
      <alignment horizontal="center" vertical="center" shrinkToFit="1"/>
      <protection/>
    </xf>
    <xf numFmtId="0" fontId="25" fillId="0" borderId="42" xfId="145" applyNumberFormat="1" applyFont="1" applyFill="1" applyBorder="1" applyAlignment="1" applyProtection="1">
      <alignment horizontal="center" vertical="center" shrinkToFit="1"/>
      <protection/>
    </xf>
    <xf numFmtId="0" fontId="13" fillId="5" borderId="34" xfId="145" applyNumberFormat="1" applyFont="1" applyFill="1" applyBorder="1" applyAlignment="1">
      <alignment horizontal="center" shrinkToFit="1"/>
      <protection/>
    </xf>
    <xf numFmtId="0" fontId="22" fillId="0" borderId="43" xfId="145" applyNumberFormat="1" applyFont="1" applyFill="1" applyBorder="1" applyAlignment="1">
      <alignment horizontal="center" vertical="center" shrinkToFit="1"/>
      <protection/>
    </xf>
    <xf numFmtId="0" fontId="113" fillId="0" borderId="41" xfId="145" applyFont="1" applyFill="1" applyBorder="1" applyAlignment="1">
      <alignment horizontal="center" vertical="center" shrinkToFit="1"/>
      <protection/>
    </xf>
    <xf numFmtId="0" fontId="113" fillId="0" borderId="18" xfId="145" applyFont="1" applyFill="1" applyBorder="1" applyAlignment="1">
      <alignment horizontal="center" vertical="center" shrinkToFit="1"/>
      <protection/>
    </xf>
    <xf numFmtId="0" fontId="113" fillId="0" borderId="26" xfId="145" applyFont="1" applyFill="1" applyBorder="1" applyAlignment="1">
      <alignment horizontal="center" vertical="center" shrinkToFit="1"/>
      <protection/>
    </xf>
    <xf numFmtId="0" fontId="13" fillId="0" borderId="0" xfId="145" applyNumberFormat="1" applyFont="1" applyFill="1" applyBorder="1" applyAlignment="1">
      <alignment horizontal="center" shrinkToFit="1"/>
      <protection/>
    </xf>
    <xf numFmtId="0" fontId="0" fillId="0" borderId="17"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26" fillId="0" borderId="0" xfId="145" applyNumberFormat="1" applyFont="1" applyFill="1" applyBorder="1" applyAlignment="1" applyProtection="1">
      <alignment horizontal="center" vertical="center" shrinkToFit="1"/>
      <protection/>
    </xf>
    <xf numFmtId="14" fontId="25" fillId="0" borderId="30" xfId="145" applyNumberFormat="1" applyFont="1" applyFill="1" applyBorder="1" applyAlignment="1">
      <alignment horizontal="center" vertical="center" wrapText="1"/>
      <protection/>
    </xf>
    <xf numFmtId="0" fontId="25" fillId="0" borderId="29" xfId="145" applyFont="1" applyFill="1" applyBorder="1" applyAlignment="1">
      <alignment horizontal="center" vertical="center" wrapText="1"/>
      <protection/>
    </xf>
    <xf numFmtId="0" fontId="25" fillId="0" borderId="102" xfId="145" applyFont="1" applyFill="1" applyBorder="1" applyAlignment="1">
      <alignment horizontal="center" vertical="center" wrapText="1"/>
      <protection/>
    </xf>
    <xf numFmtId="20" fontId="25" fillId="0" borderId="30" xfId="145" applyNumberFormat="1" applyFont="1" applyFill="1" applyBorder="1" applyAlignment="1" applyProtection="1">
      <alignment horizontal="center" vertical="center" shrinkToFit="1"/>
      <protection/>
    </xf>
    <xf numFmtId="14" fontId="25" fillId="0" borderId="29" xfId="145" applyNumberFormat="1" applyFont="1" applyFill="1" applyBorder="1" applyAlignment="1" applyProtection="1">
      <alignment horizontal="center" vertical="center" shrinkToFit="1"/>
      <protection/>
    </xf>
    <xf numFmtId="14" fontId="25" fillId="0" borderId="102" xfId="145" applyNumberFormat="1" applyFont="1" applyFill="1" applyBorder="1" applyAlignment="1" applyProtection="1">
      <alignment horizontal="center" vertical="center" shrinkToFit="1"/>
      <protection/>
    </xf>
    <xf numFmtId="49" fontId="26" fillId="0" borderId="18" xfId="145" applyNumberFormat="1" applyFont="1" applyFill="1" applyBorder="1" applyAlignment="1">
      <alignment horizontal="center" vertical="center" shrinkToFit="1"/>
      <protection/>
    </xf>
    <xf numFmtId="49" fontId="26" fillId="0" borderId="26" xfId="145" applyNumberFormat="1" applyFont="1" applyFill="1" applyBorder="1" applyAlignment="1">
      <alignment horizontal="center" vertical="center" shrinkToFit="1"/>
      <protection/>
    </xf>
    <xf numFmtId="0" fontId="22" fillId="0" borderId="0" xfId="145" applyNumberFormat="1" applyFont="1" applyFill="1" applyBorder="1" applyAlignment="1" applyProtection="1">
      <alignment horizontal="center" vertical="top" shrinkToFit="1"/>
      <protection/>
    </xf>
    <xf numFmtId="0" fontId="13" fillId="0" borderId="41" xfId="145" applyFont="1" applyFill="1" applyBorder="1" applyAlignment="1">
      <alignment horizontal="center" vertical="top"/>
      <protection/>
    </xf>
    <xf numFmtId="49" fontId="26" fillId="0" borderId="0" xfId="145" applyNumberFormat="1" applyFont="1" applyFill="1" applyBorder="1" applyAlignment="1">
      <alignment horizontal="center" vertical="center" shrinkToFit="1"/>
      <protection/>
    </xf>
    <xf numFmtId="49" fontId="26" fillId="0" borderId="41" xfId="145" applyNumberFormat="1" applyFont="1" applyFill="1" applyBorder="1" applyAlignment="1">
      <alignment horizontal="center" vertical="center" shrinkToFit="1"/>
      <protection/>
    </xf>
    <xf numFmtId="49" fontId="26" fillId="0" borderId="24" xfId="145" applyNumberFormat="1" applyFont="1" applyFill="1" applyBorder="1" applyAlignment="1">
      <alignment horizontal="center" vertical="center" shrinkToFit="1"/>
      <protection/>
    </xf>
    <xf numFmtId="49" fontId="26" fillId="0" borderId="42" xfId="145" applyNumberFormat="1" applyFont="1" applyFill="1" applyBorder="1" applyAlignment="1">
      <alignment horizontal="center" vertical="center" shrinkToFit="1"/>
      <protection/>
    </xf>
    <xf numFmtId="0" fontId="13" fillId="0" borderId="0" xfId="145" applyFont="1" applyFill="1" applyBorder="1" applyAlignment="1">
      <alignment horizontal="left" vertical="top" shrinkToFit="1"/>
      <protection/>
    </xf>
    <xf numFmtId="0" fontId="22" fillId="0" borderId="0" xfId="145" applyNumberFormat="1" applyFont="1" applyFill="1" applyBorder="1" applyAlignment="1" applyProtection="1">
      <alignment horizontal="center" shrinkToFit="1"/>
      <protection/>
    </xf>
    <xf numFmtId="0" fontId="26" fillId="0" borderId="24" xfId="145" applyFont="1" applyFill="1" applyBorder="1" applyAlignment="1" applyProtection="1">
      <alignment horizontal="center" vertical="center" shrinkToFit="1"/>
      <protection/>
    </xf>
    <xf numFmtId="0" fontId="26" fillId="0" borderId="24" xfId="145" applyFont="1" applyFill="1" applyBorder="1" applyAlignment="1">
      <alignment horizontal="center" vertical="center" shrinkToFit="1"/>
      <protection/>
    </xf>
    <xf numFmtId="0" fontId="26" fillId="0" borderId="42" xfId="145" applyFont="1" applyFill="1" applyBorder="1" applyAlignment="1">
      <alignment horizontal="center" vertical="center" shrinkToFit="1"/>
      <protection/>
    </xf>
    <xf numFmtId="0" fontId="22" fillId="0" borderId="30" xfId="145" applyFont="1" applyFill="1" applyBorder="1" applyAlignment="1" applyProtection="1">
      <alignment horizontal="center" vertical="center" shrinkToFit="1"/>
      <protection/>
    </xf>
    <xf numFmtId="0" fontId="22" fillId="0" borderId="29" xfId="145" applyFont="1" applyFill="1" applyBorder="1" applyAlignment="1" applyProtection="1">
      <alignment horizontal="center" vertical="center" shrinkToFit="1"/>
      <protection/>
    </xf>
    <xf numFmtId="0" fontId="22" fillId="0" borderId="102" xfId="145" applyFont="1" applyFill="1" applyBorder="1" applyAlignment="1" applyProtection="1">
      <alignment horizontal="center" vertical="center" shrinkToFit="1"/>
      <protection/>
    </xf>
    <xf numFmtId="14" fontId="25" fillId="0" borderId="17" xfId="145" applyNumberFormat="1" applyFont="1" applyFill="1" applyBorder="1" applyAlignment="1">
      <alignment horizontal="center" vertical="top" shrinkToFit="1"/>
      <protection/>
    </xf>
    <xf numFmtId="14" fontId="25" fillId="0" borderId="0" xfId="145" applyNumberFormat="1" applyFont="1" applyFill="1" applyBorder="1" applyAlignment="1">
      <alignment horizontal="center" vertical="top" shrinkToFit="1"/>
      <protection/>
    </xf>
    <xf numFmtId="14" fontId="25" fillId="0" borderId="20" xfId="145" applyNumberFormat="1" applyFont="1" applyFill="1" applyBorder="1" applyAlignment="1">
      <alignment horizontal="center" vertical="top" shrinkToFit="1"/>
      <protection/>
    </xf>
    <xf numFmtId="0" fontId="25" fillId="0" borderId="99" xfId="145" applyFont="1" applyFill="1" applyBorder="1" applyAlignment="1">
      <alignment horizontal="left" vertical="top" shrinkToFit="1"/>
      <protection/>
    </xf>
    <xf numFmtId="0" fontId="25" fillId="0" borderId="24" xfId="145" applyFont="1" applyFill="1" applyBorder="1" applyAlignment="1">
      <alignment horizontal="left" vertical="top" shrinkToFit="1"/>
      <protection/>
    </xf>
    <xf numFmtId="0" fontId="25" fillId="0" borderId="42" xfId="145" applyFont="1" applyFill="1" applyBorder="1" applyAlignment="1">
      <alignment horizontal="left" vertical="top" shrinkToFit="1"/>
      <protection/>
    </xf>
    <xf numFmtId="218" fontId="25" fillId="0" borderId="99" xfId="145" applyNumberFormat="1" applyFont="1" applyFill="1" applyBorder="1" applyAlignment="1">
      <alignment horizontal="center" vertical="center" shrinkToFit="1"/>
      <protection/>
    </xf>
    <xf numFmtId="218" fontId="25" fillId="0" borderId="24" xfId="145" applyNumberFormat="1" applyFont="1" applyFill="1" applyBorder="1" applyAlignment="1">
      <alignment horizontal="center" vertical="center" shrinkToFit="1"/>
      <protection/>
    </xf>
    <xf numFmtId="218" fontId="25" fillId="0" borderId="42" xfId="145" applyNumberFormat="1" applyFont="1" applyFill="1" applyBorder="1" applyAlignment="1">
      <alignment horizontal="center" vertical="center" shrinkToFit="1"/>
      <protection/>
    </xf>
    <xf numFmtId="0" fontId="32" fillId="5" borderId="30" xfId="145" applyFont="1" applyFill="1" applyBorder="1" applyAlignment="1">
      <alignment horizontal="center" vertical="center" shrinkToFit="1"/>
      <protection/>
    </xf>
    <xf numFmtId="0" fontId="32" fillId="5" borderId="29" xfId="145" applyFont="1" applyFill="1" applyBorder="1" applyAlignment="1">
      <alignment horizontal="center" vertical="center" shrinkToFit="1"/>
      <protection/>
    </xf>
    <xf numFmtId="0" fontId="32" fillId="5" borderId="102" xfId="145"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0" xfId="145" applyNumberFormat="1" applyFont="1" applyFill="1" applyBorder="1" applyAlignment="1" applyProtection="1">
      <alignment horizontal="center" vertical="center" shrinkToFit="1"/>
      <protection/>
    </xf>
    <xf numFmtId="0" fontId="13" fillId="0" borderId="18" xfId="145" applyFont="1" applyFill="1" applyBorder="1" applyAlignment="1">
      <alignment horizontal="left" vertical="top" shrinkToFit="1"/>
      <protection/>
    </xf>
    <xf numFmtId="0" fontId="25" fillId="0" borderId="20" xfId="145" applyNumberFormat="1" applyFont="1" applyFill="1" applyBorder="1" applyAlignment="1" applyProtection="1">
      <alignment horizontal="left" vertical="center" shrinkToFit="1"/>
      <protection/>
    </xf>
    <xf numFmtId="0" fontId="25" fillId="0" borderId="42" xfId="145" applyNumberFormat="1" applyFont="1" applyFill="1" applyBorder="1" applyAlignment="1" applyProtection="1">
      <alignment horizontal="left" vertical="center" shrinkToFit="1"/>
      <protection/>
    </xf>
    <xf numFmtId="0" fontId="13" fillId="0" borderId="99" xfId="145" applyFont="1" applyFill="1" applyBorder="1" applyAlignment="1">
      <alignment horizontal="center" vertical="top" shrinkToFit="1"/>
      <protection/>
    </xf>
    <xf numFmtId="0" fontId="13" fillId="0" borderId="17" xfId="145" applyFont="1" applyFill="1" applyBorder="1" applyAlignment="1">
      <alignment horizontal="center" vertical="top" shrinkToFit="1"/>
      <protection/>
    </xf>
    <xf numFmtId="0" fontId="13" fillId="0" borderId="24" xfId="145" applyFont="1" applyFill="1" applyBorder="1" applyAlignment="1">
      <alignment horizontal="left" vertical="top" shrinkToFit="1"/>
      <protection/>
    </xf>
    <xf numFmtId="0" fontId="13" fillId="0" borderId="41" xfId="145" applyFont="1" applyFill="1" applyBorder="1" applyAlignment="1">
      <alignment horizontal="center" vertical="top" shrinkToFit="1"/>
      <protection/>
    </xf>
    <xf numFmtId="0" fontId="32" fillId="5" borderId="29" xfId="145" applyFont="1" applyFill="1" applyBorder="1" applyAlignment="1" applyProtection="1">
      <alignment horizontal="left" vertical="center" wrapText="1"/>
      <protection locked="0"/>
    </xf>
    <xf numFmtId="0" fontId="26" fillId="0" borderId="42" xfId="145" applyNumberFormat="1" applyFont="1" applyFill="1" applyBorder="1" applyAlignment="1" applyProtection="1">
      <alignment horizontal="center" vertical="center" shrinkToFit="1"/>
      <protection locked="0"/>
    </xf>
    <xf numFmtId="0" fontId="13" fillId="0" borderId="0" xfId="145" applyNumberFormat="1" applyFont="1" applyFill="1" applyBorder="1" applyAlignment="1">
      <alignment horizontal="left" shrinkToFit="1"/>
      <protection/>
    </xf>
    <xf numFmtId="0" fontId="13" fillId="0" borderId="18" xfId="145" applyNumberFormat="1" applyFont="1" applyFill="1" applyBorder="1" applyAlignment="1">
      <alignment horizontal="left"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horizontal="center" shrinkToFit="1"/>
      <protection/>
    </xf>
    <xf numFmtId="49" fontId="13" fillId="0" borderId="18" xfId="145" applyNumberFormat="1" applyFont="1" applyFill="1" applyBorder="1" applyAlignment="1">
      <alignment horizontal="center" shrinkToFit="1"/>
      <protection/>
    </xf>
    <xf numFmtId="0" fontId="113" fillId="0" borderId="30" xfId="145" applyFont="1" applyFill="1" applyBorder="1" applyAlignment="1">
      <alignment horizontal="center" vertical="center"/>
      <protection/>
    </xf>
    <xf numFmtId="0" fontId="113" fillId="0" borderId="29" xfId="145" applyFont="1" applyFill="1" applyBorder="1" applyAlignment="1">
      <alignment horizontal="center" vertical="center"/>
      <protection/>
    </xf>
    <xf numFmtId="0" fontId="113" fillId="0" borderId="102" xfId="145" applyFont="1" applyFill="1" applyBorder="1" applyAlignment="1">
      <alignment horizontal="center" vertical="center"/>
      <protection/>
    </xf>
    <xf numFmtId="0" fontId="22" fillId="0" borderId="41" xfId="145" applyNumberFormat="1" applyFont="1" applyFill="1" applyBorder="1" applyAlignment="1">
      <alignment horizontal="center" vertical="center" shrinkToFit="1"/>
      <protection/>
    </xf>
    <xf numFmtId="0" fontId="22" fillId="0" borderId="26" xfId="145" applyNumberFormat="1" applyFont="1" applyFill="1" applyBorder="1" applyAlignment="1">
      <alignment horizontal="center" vertical="center" shrinkToFit="1"/>
      <protection/>
    </xf>
    <xf numFmtId="0" fontId="13" fillId="0" borderId="0" xfId="145" applyFont="1" applyFill="1" applyBorder="1" applyAlignment="1">
      <alignment horizontal="center" vertical="center" shrinkToFit="1"/>
      <protection/>
    </xf>
    <xf numFmtId="0" fontId="25" fillId="0" borderId="0" xfId="145" applyFont="1" applyFill="1" applyBorder="1" applyAlignment="1">
      <alignment horizontal="left" vertical="top" shrinkToFit="1"/>
      <protection/>
    </xf>
    <xf numFmtId="0" fontId="25" fillId="0" borderId="18" xfId="145" applyFont="1" applyFill="1" applyBorder="1" applyAlignment="1">
      <alignment horizontal="left" vertical="top" shrinkToFit="1"/>
      <protection/>
    </xf>
    <xf numFmtId="49" fontId="26" fillId="0" borderId="0" xfId="145" applyNumberFormat="1" applyFont="1" applyFill="1" applyBorder="1" applyAlignment="1" applyProtection="1">
      <alignment horizontal="center" vertical="center" shrinkToFit="1"/>
      <protection/>
    </xf>
    <xf numFmtId="0" fontId="26" fillId="0" borderId="18" xfId="145" applyFont="1" applyFill="1" applyBorder="1" applyAlignment="1">
      <alignment horizontal="center" vertical="center" shrinkToFit="1"/>
      <protection/>
    </xf>
    <xf numFmtId="0" fontId="26" fillId="0" borderId="26" xfId="145" applyFont="1" applyFill="1" applyBorder="1" applyAlignment="1">
      <alignment horizontal="center" vertical="center" shrinkToFit="1"/>
      <protection/>
    </xf>
    <xf numFmtId="0" fontId="26" fillId="0" borderId="18"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shrinkToFit="1"/>
      <protection/>
    </xf>
    <xf numFmtId="0" fontId="25" fillId="0" borderId="0" xfId="145" applyFont="1" applyFill="1" applyBorder="1" applyAlignment="1">
      <alignment horizontal="center" vertical="top" shrinkToFit="1"/>
      <protection/>
    </xf>
    <xf numFmtId="0" fontId="25" fillId="0" borderId="20" xfId="145" applyFont="1" applyFill="1" applyBorder="1" applyAlignment="1">
      <alignment horizontal="center" vertical="top" shrinkToFit="1"/>
      <protection/>
    </xf>
    <xf numFmtId="0" fontId="22" fillId="0" borderId="17" xfId="145" applyFont="1" applyFill="1" applyBorder="1" applyAlignment="1" applyProtection="1">
      <alignment horizontal="center" shrinkToFit="1"/>
      <protection/>
    </xf>
    <xf numFmtId="0" fontId="22" fillId="0" borderId="0" xfId="145" applyFont="1" applyFill="1" applyBorder="1" applyAlignment="1" applyProtection="1">
      <alignment horizontal="center" shrinkToFit="1"/>
      <protection/>
    </xf>
    <xf numFmtId="0" fontId="22" fillId="0" borderId="20" xfId="145" applyFont="1" applyFill="1" applyBorder="1" applyAlignment="1" applyProtection="1">
      <alignment horizontal="center" shrinkToFit="1"/>
      <protection/>
    </xf>
    <xf numFmtId="0" fontId="25" fillId="0" borderId="17" xfId="145" applyFont="1" applyFill="1" applyBorder="1" applyAlignment="1">
      <alignment horizontal="left" vertical="top" shrinkToFit="1"/>
      <protection/>
    </xf>
    <xf numFmtId="0" fontId="25" fillId="0" borderId="20" xfId="145" applyFont="1" applyFill="1" applyBorder="1" applyAlignment="1">
      <alignment horizontal="left" vertical="top" shrinkToFit="1"/>
      <protection/>
    </xf>
    <xf numFmtId="0" fontId="13" fillId="0" borderId="17"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41" xfId="145" applyNumberFormat="1" applyFont="1" applyFill="1" applyBorder="1" applyAlignment="1" applyProtection="1">
      <alignment horizontal="center" shrinkToFit="1"/>
      <protection/>
    </xf>
    <xf numFmtId="0" fontId="13" fillId="0" borderId="18" xfId="145" applyNumberFormat="1" applyFont="1" applyFill="1" applyBorder="1" applyAlignment="1" applyProtection="1">
      <alignment horizontal="center" shrinkToFit="1"/>
      <protection/>
    </xf>
    <xf numFmtId="0" fontId="13" fillId="0" borderId="20" xfId="145" applyNumberFormat="1" applyFont="1" applyFill="1" applyBorder="1" applyAlignment="1" applyProtection="1">
      <alignment horizontal="center" shrinkToFit="1"/>
      <protection/>
    </xf>
    <xf numFmtId="0" fontId="13" fillId="0" borderId="26" xfId="145" applyNumberFormat="1" applyFont="1" applyFill="1" applyBorder="1" applyAlignment="1" applyProtection="1">
      <alignment horizontal="center" shrinkToFit="1"/>
      <protection/>
    </xf>
    <xf numFmtId="0" fontId="13" fillId="0" borderId="24" xfId="145" applyNumberFormat="1" applyFill="1" applyBorder="1" applyAlignment="1" applyProtection="1">
      <alignment horizontal="center" vertical="top" shrinkToFit="1"/>
      <protection locked="0"/>
    </xf>
    <xf numFmtId="0" fontId="13" fillId="0" borderId="0" xfId="145" applyNumberFormat="1" applyFill="1" applyBorder="1" applyAlignment="1" applyProtection="1">
      <alignment horizontal="center" vertical="top" shrinkToFit="1"/>
      <protection locked="0"/>
    </xf>
    <xf numFmtId="0" fontId="13" fillId="0" borderId="24" xfId="145" applyNumberFormat="1" applyFill="1" applyBorder="1" applyAlignment="1" applyProtection="1">
      <alignment horizontal="center" vertical="top" wrapText="1"/>
      <protection locked="0"/>
    </xf>
    <xf numFmtId="0" fontId="13" fillId="0" borderId="0" xfId="145" applyNumberFormat="1" applyFill="1" applyBorder="1" applyAlignment="1" applyProtection="1">
      <alignment horizontal="center" vertical="top" wrapText="1"/>
      <protection locked="0"/>
    </xf>
    <xf numFmtId="0" fontId="13" fillId="0" borderId="24" xfId="145" applyNumberFormat="1" applyFont="1" applyFill="1" applyBorder="1" applyAlignment="1" applyProtection="1">
      <alignment horizontal="center" vertical="top" shrinkToFit="1"/>
      <protection locked="0"/>
    </xf>
    <xf numFmtId="0" fontId="13" fillId="0" borderId="42"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pplyProtection="1">
      <alignment horizontal="center" vertical="top" shrinkToFit="1"/>
      <protection locked="0"/>
    </xf>
    <xf numFmtId="0" fontId="13" fillId="0" borderId="20" xfId="145" applyNumberFormat="1" applyFont="1" applyFill="1" applyBorder="1" applyAlignment="1" applyProtection="1">
      <alignment horizontal="center" vertical="top" shrinkToFit="1"/>
      <protection locked="0"/>
    </xf>
    <xf numFmtId="0" fontId="32" fillId="0" borderId="24" xfId="145" applyFont="1" applyBorder="1" applyAlignment="1" applyProtection="1">
      <alignment horizontal="center" vertical="center" shrinkToFit="1"/>
      <protection/>
    </xf>
    <xf numFmtId="0" fontId="32" fillId="0" borderId="0" xfId="145" applyFont="1" applyBorder="1" applyAlignment="1" applyProtection="1">
      <alignment horizontal="center" vertical="center" shrinkToFit="1"/>
      <protection/>
    </xf>
    <xf numFmtId="0" fontId="22" fillId="0" borderId="24" xfId="145" applyFont="1" applyBorder="1" applyAlignment="1" applyProtection="1">
      <alignment horizontal="center" shrinkToFit="1"/>
      <protection/>
    </xf>
    <xf numFmtId="0" fontId="22" fillId="0" borderId="0" xfId="145" applyFont="1" applyBorder="1" applyAlignment="1" applyProtection="1">
      <alignment horizontal="center" shrinkToFit="1"/>
      <protection/>
    </xf>
    <xf numFmtId="0" fontId="25" fillId="0" borderId="18" xfId="145" applyFont="1" applyBorder="1" applyAlignment="1" applyProtection="1">
      <alignment horizontal="center" vertical="center" shrinkToFit="1"/>
      <protection/>
    </xf>
    <xf numFmtId="0" fontId="13" fillId="0" borderId="0" xfId="145" applyNumberFormat="1" applyFont="1" applyFill="1" applyBorder="1" applyAlignment="1" applyProtection="1">
      <alignment horizontal="center" wrapText="1"/>
      <protection locked="0"/>
    </xf>
    <xf numFmtId="0" fontId="13" fillId="0" borderId="24" xfId="145" applyNumberFormat="1" applyFont="1" applyFill="1" applyBorder="1" applyAlignment="1">
      <alignment horizontal="center" vertical="center" shrinkToFit="1"/>
      <protection/>
    </xf>
    <xf numFmtId="0" fontId="13" fillId="0" borderId="0" xfId="145" applyNumberFormat="1" applyFont="1" applyFill="1" applyAlignment="1">
      <alignment horizontal="center" vertical="center" shrinkToFit="1"/>
      <protection/>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center" wrapText="1"/>
      <protection/>
    </xf>
    <xf numFmtId="0" fontId="13" fillId="0" borderId="24" xfId="145" applyNumberFormat="1" applyFont="1" applyFill="1" applyBorder="1" applyAlignment="1" applyProtection="1">
      <alignment horizontal="left" vertical="center" shrinkToFit="1"/>
      <protection/>
    </xf>
    <xf numFmtId="0" fontId="13" fillId="0" borderId="42"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20" xfId="145" applyNumberFormat="1" applyFont="1" applyFill="1" applyBorder="1" applyAlignment="1" applyProtection="1">
      <alignment horizontal="left" vertical="center" shrinkToFit="1"/>
      <protection/>
    </xf>
    <xf numFmtId="0" fontId="22" fillId="0" borderId="0" xfId="145" applyNumberFormat="1" applyFont="1" applyFill="1" applyBorder="1" applyAlignment="1">
      <alignment horizontal="center" vertical="center"/>
      <protection/>
    </xf>
    <xf numFmtId="0" fontId="13" fillId="0" borderId="18" xfId="145" applyNumberFormat="1" applyFont="1" applyFill="1" applyBorder="1" applyAlignment="1" applyProtection="1">
      <alignment horizontal="center" wrapText="1"/>
      <protection/>
    </xf>
    <xf numFmtId="0" fontId="13" fillId="0" borderId="24" xfId="145" applyNumberFormat="1" applyFont="1" applyFill="1" applyBorder="1" applyAlignment="1" applyProtection="1">
      <alignment horizont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Border="1" applyAlignment="1" applyProtection="1">
      <alignment horizontal="left" vertical="center" shrinkToFit="1"/>
      <protection/>
    </xf>
    <xf numFmtId="0" fontId="22" fillId="0" borderId="0" xfId="145" applyNumberFormat="1" applyFont="1" applyBorder="1" applyAlignment="1">
      <alignment horizontal="center" vertical="top"/>
      <protection/>
    </xf>
    <xf numFmtId="0" fontId="13" fillId="0" borderId="0" xfId="145" applyNumberFormat="1" applyBorder="1" applyAlignment="1">
      <alignment horizontal="left" wrapText="1"/>
      <protection/>
    </xf>
    <xf numFmtId="0" fontId="13" fillId="0" borderId="24" xfId="145" applyNumberFormat="1"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center" vertical="top" wrapText="1"/>
      <protection locked="0"/>
    </xf>
    <xf numFmtId="0" fontId="25" fillId="0" borderId="0" xfId="145" applyNumberFormat="1" applyFont="1" applyBorder="1" applyAlignment="1">
      <alignment horizontal="center"/>
      <protection/>
    </xf>
    <xf numFmtId="0" fontId="13" fillId="0" borderId="0" xfId="145">
      <alignment/>
      <protection/>
    </xf>
    <xf numFmtId="0" fontId="13" fillId="0" borderId="0" xfId="145" applyBorder="1">
      <alignment/>
      <protection/>
    </xf>
    <xf numFmtId="0" fontId="22" fillId="0" borderId="0" xfId="145" applyNumberFormat="1" applyFont="1" applyAlignment="1">
      <alignment horizontal="center" vertical="center" wrapText="1"/>
      <protection/>
    </xf>
    <xf numFmtId="0" fontId="22" fillId="0" borderId="43" xfId="145" applyNumberFormat="1" applyFont="1" applyBorder="1" applyAlignment="1">
      <alignment horizontal="center" shrinkToFit="1"/>
      <protection/>
    </xf>
    <xf numFmtId="0" fontId="22" fillId="0" borderId="30" xfId="145" applyNumberFormat="1" applyFont="1" applyBorder="1" applyAlignment="1">
      <alignment horizontal="center" shrinkToFit="1"/>
      <protection/>
    </xf>
    <xf numFmtId="0" fontId="22" fillId="0" borderId="29" xfId="145" applyNumberFormat="1" applyFont="1" applyBorder="1" applyAlignment="1">
      <alignment horizontal="center" shrinkToFit="1"/>
      <protection/>
    </xf>
    <xf numFmtId="0" fontId="22" fillId="0" borderId="102" xfId="145" applyNumberFormat="1" applyFont="1" applyBorder="1" applyAlignment="1">
      <alignment horizontal="center" shrinkToFit="1"/>
      <protection/>
    </xf>
    <xf numFmtId="0" fontId="22" fillId="0" borderId="30" xfId="145" applyNumberFormat="1" applyFont="1" applyBorder="1" applyAlignment="1">
      <alignment horizontal="center" shrinkToFit="1"/>
      <protection/>
    </xf>
    <xf numFmtId="0" fontId="22" fillId="0" borderId="29" xfId="145" applyNumberFormat="1" applyFont="1" applyBorder="1" applyAlignment="1">
      <alignment horizontal="center" shrinkToFit="1"/>
      <protection/>
    </xf>
    <xf numFmtId="0" fontId="22" fillId="0" borderId="102" xfId="145" applyNumberFormat="1" applyFont="1" applyBorder="1" applyAlignment="1">
      <alignment horizontal="center" shrinkToFit="1"/>
      <protection/>
    </xf>
    <xf numFmtId="0" fontId="22" fillId="0" borderId="30" xfId="145" applyNumberFormat="1" applyFont="1" applyBorder="1" applyAlignment="1" applyProtection="1">
      <alignment horizontal="center" shrinkToFit="1"/>
      <protection/>
    </xf>
    <xf numFmtId="0" fontId="22" fillId="0" borderId="29" xfId="145" applyNumberFormat="1" applyFont="1" applyBorder="1" applyAlignment="1" applyProtection="1">
      <alignment horizontal="center" shrinkToFit="1"/>
      <protection/>
    </xf>
    <xf numFmtId="0" fontId="22" fillId="0" borderId="102" xfId="145" applyNumberFormat="1" applyFont="1" applyBorder="1" applyAlignment="1" applyProtection="1">
      <alignment horizontal="center" shrinkToFit="1"/>
      <protection/>
    </xf>
    <xf numFmtId="0" fontId="22" fillId="0" borderId="43" xfId="145" applyNumberFormat="1" applyFont="1" applyBorder="1" applyAlignment="1" applyProtection="1">
      <alignment horizontal="center" shrinkToFit="1"/>
      <protection/>
    </xf>
    <xf numFmtId="0" fontId="22" fillId="0" borderId="0" xfId="145" applyNumberFormat="1" applyFont="1" applyAlignment="1">
      <alignment horizontal="center" wrapText="1"/>
      <protection/>
    </xf>
    <xf numFmtId="0" fontId="25" fillId="5" borderId="34" xfId="145" applyNumberFormat="1" applyFont="1" applyFill="1" applyBorder="1" applyAlignment="1">
      <alignment horizontal="center" vertical="center" wrapText="1"/>
      <protection/>
    </xf>
    <xf numFmtId="0" fontId="113" fillId="0" borderId="34" xfId="145" applyNumberFormat="1" applyFont="1" applyBorder="1" applyAlignment="1">
      <alignment horizontal="center" vertical="center" shrinkToFit="1"/>
      <protection/>
    </xf>
    <xf numFmtId="0" fontId="104" fillId="0" borderId="0" xfId="145" applyNumberFormat="1" applyFont="1" applyBorder="1" applyAlignment="1">
      <alignment horizontal="center" vertical="center" wrapText="1"/>
      <protection/>
    </xf>
    <xf numFmtId="0" fontId="13" fillId="5" borderId="34" xfId="145" applyNumberFormat="1" applyFont="1" applyFill="1" applyBorder="1" applyAlignment="1">
      <alignment horizontal="center" vertical="center" shrinkToFit="1"/>
      <protection/>
    </xf>
    <xf numFmtId="0" fontId="13" fillId="5" borderId="29" xfId="145" applyNumberFormat="1" applyFont="1" applyFill="1" applyBorder="1" applyAlignment="1">
      <alignment horizontal="center" vertical="center" shrinkToFit="1"/>
      <protection/>
    </xf>
    <xf numFmtId="0" fontId="109" fillId="0" borderId="17" xfId="153" applyNumberFormat="1" applyFont="1" applyFill="1" applyBorder="1" applyAlignment="1" applyProtection="1">
      <alignment horizontal="center" shrinkToFit="1"/>
      <protection/>
    </xf>
    <xf numFmtId="0" fontId="109" fillId="0" borderId="0" xfId="153" applyNumberFormat="1" applyFont="1" applyFill="1" applyBorder="1" applyAlignment="1" applyProtection="1">
      <alignment horizontal="center" shrinkToFit="1"/>
      <protection/>
    </xf>
    <xf numFmtId="0" fontId="109" fillId="0" borderId="41" xfId="153" applyNumberFormat="1" applyFont="1" applyFill="1" applyBorder="1" applyAlignment="1" applyProtection="1">
      <alignment horizontal="center" shrinkToFit="1"/>
      <protection/>
    </xf>
    <xf numFmtId="0" fontId="109" fillId="0" borderId="18" xfId="153" applyNumberFormat="1" applyFont="1" applyFill="1" applyBorder="1" applyAlignment="1" applyProtection="1">
      <alignment horizontal="center" shrinkToFit="1"/>
      <protection/>
    </xf>
    <xf numFmtId="14" fontId="25" fillId="0" borderId="24" xfId="145" applyNumberFormat="1" applyFont="1" applyBorder="1" applyAlignment="1" applyProtection="1">
      <alignment horizontal="center" vertical="center" shrinkToFit="1"/>
      <protection/>
    </xf>
    <xf numFmtId="14" fontId="25" fillId="0" borderId="42" xfId="145" applyNumberFormat="1" applyFont="1" applyBorder="1" applyAlignment="1" applyProtection="1">
      <alignment horizontal="center" vertical="center" shrinkToFit="1"/>
      <protection/>
    </xf>
    <xf numFmtId="218" fontId="25" fillId="0" borderId="99" xfId="145" applyNumberFormat="1" applyFont="1" applyFill="1" applyBorder="1" applyAlignment="1" applyProtection="1">
      <alignment horizontal="center" vertical="center" shrinkToFit="1"/>
      <protection/>
    </xf>
    <xf numFmtId="218" fontId="25" fillId="0" borderId="42" xfId="145" applyNumberFormat="1" applyFont="1" applyFill="1" applyBorder="1" applyAlignment="1" applyProtection="1">
      <alignment horizontal="center" vertical="center" shrinkToFit="1"/>
      <protection/>
    </xf>
    <xf numFmtId="0" fontId="13" fillId="0" borderId="0" xfId="145" applyFont="1" applyFill="1" applyBorder="1" applyAlignment="1" applyProtection="1">
      <alignment horizontal="center" vertical="center" shrinkToFit="1"/>
      <protection/>
    </xf>
    <xf numFmtId="0" fontId="13" fillId="0" borderId="0" xfId="145" applyFont="1" applyFill="1" applyBorder="1" applyAlignment="1" applyProtection="1">
      <alignment horizontal="left" vertical="center" shrinkToFit="1"/>
      <protection/>
    </xf>
    <xf numFmtId="49" fontId="24" fillId="0" borderId="24" xfId="145" applyNumberFormat="1" applyFont="1" applyFill="1" applyBorder="1" applyAlignment="1" applyProtection="1">
      <alignment horizontal="center" vertical="top" shrinkToFit="1"/>
      <protection locked="0"/>
    </xf>
    <xf numFmtId="0" fontId="22" fillId="0" borderId="99" xfId="145" applyFont="1" applyBorder="1" applyAlignment="1" applyProtection="1">
      <alignment horizontal="center"/>
      <protection/>
    </xf>
    <xf numFmtId="0" fontId="22" fillId="0" borderId="24" xfId="145" applyFont="1" applyBorder="1" applyAlignment="1" applyProtection="1">
      <alignment horizontal="center"/>
      <protection/>
    </xf>
    <xf numFmtId="0" fontId="22" fillId="0" borderId="42" xfId="145" applyFont="1" applyBorder="1" applyAlignment="1" applyProtection="1">
      <alignment horizontal="center"/>
      <protection/>
    </xf>
    <xf numFmtId="0" fontId="22" fillId="0" borderId="17" xfId="145" applyFont="1" applyBorder="1" applyAlignment="1" applyProtection="1">
      <alignment horizontal="center"/>
      <protection/>
    </xf>
    <xf numFmtId="0" fontId="22" fillId="0" borderId="0" xfId="145" applyFont="1" applyBorder="1" applyAlignment="1" applyProtection="1">
      <alignment horizontal="center"/>
      <protection/>
    </xf>
    <xf numFmtId="0" fontId="22" fillId="0" borderId="20" xfId="145" applyFont="1" applyBorder="1" applyAlignment="1" applyProtection="1">
      <alignment horizontal="center"/>
      <protection/>
    </xf>
    <xf numFmtId="0" fontId="22" fillId="0" borderId="99" xfId="145" applyFont="1" applyFill="1" applyBorder="1" applyAlignment="1" applyProtection="1">
      <alignment horizontal="center" shrinkToFit="1"/>
      <protection/>
    </xf>
    <xf numFmtId="0" fontId="22" fillId="0" borderId="42" xfId="145" applyFont="1" applyFill="1" applyBorder="1" applyAlignment="1" applyProtection="1">
      <alignment horizontal="center" shrinkToFit="1"/>
      <protection/>
    </xf>
    <xf numFmtId="0" fontId="25" fillId="0" borderId="17" xfId="145" applyFont="1" applyBorder="1" applyAlignment="1" applyProtection="1">
      <alignment horizontal="left" vertical="center" shrinkToFit="1"/>
      <protection/>
    </xf>
    <xf numFmtId="0" fontId="25" fillId="0" borderId="0" xfId="145" applyFont="1" applyBorder="1" applyAlignment="1" applyProtection="1">
      <alignment horizontal="left" vertical="center" shrinkToFit="1"/>
      <protection/>
    </xf>
    <xf numFmtId="0" fontId="25" fillId="0" borderId="20" xfId="145" applyFont="1" applyBorder="1" applyAlignment="1" applyProtection="1">
      <alignment horizontal="left" vertical="center" shrinkToFit="1"/>
      <protection/>
    </xf>
    <xf numFmtId="0" fontId="25" fillId="0" borderId="41" xfId="145" applyFont="1" applyBorder="1" applyAlignment="1" applyProtection="1">
      <alignment vertical="center" shrinkToFit="1"/>
      <protection/>
    </xf>
    <xf numFmtId="0" fontId="25" fillId="0" borderId="18" xfId="145" applyFont="1" applyBorder="1" applyAlignment="1" applyProtection="1">
      <alignment vertical="center" shrinkToFit="1"/>
      <protection/>
    </xf>
    <xf numFmtId="0" fontId="25" fillId="0" borderId="26" xfId="145" applyFont="1" applyBorder="1" applyAlignment="1" applyProtection="1">
      <alignment vertical="center" shrinkToFit="1"/>
      <protection/>
    </xf>
    <xf numFmtId="0" fontId="109" fillId="0" borderId="0" xfId="145" applyFont="1" applyFill="1" applyBorder="1" applyAlignment="1" applyProtection="1">
      <alignment horizontal="center" shrinkToFit="1"/>
      <protection/>
    </xf>
    <xf numFmtId="0" fontId="109" fillId="0" borderId="18" xfId="145" applyFont="1" applyFill="1" applyBorder="1" applyAlignment="1" applyProtection="1">
      <alignment horizontal="center" shrinkToFit="1"/>
      <protection/>
    </xf>
    <xf numFmtId="0" fontId="13" fillId="0" borderId="0" xfId="145" applyFont="1" applyFill="1" applyBorder="1" applyAlignment="1" applyProtection="1">
      <alignment horizontal="center" shrinkToFit="1"/>
      <protection/>
    </xf>
    <xf numFmtId="0" fontId="13" fillId="0" borderId="18" xfId="145" applyFont="1" applyFill="1" applyBorder="1" applyAlignment="1" applyProtection="1">
      <alignment horizontal="center" shrinkToFit="1"/>
      <protection/>
    </xf>
    <xf numFmtId="0" fontId="109" fillId="0" borderId="24" xfId="145" applyNumberFormat="1" applyFont="1" applyFill="1" applyBorder="1" applyAlignment="1">
      <alignment horizontal="left" shrinkToFit="1"/>
      <protection/>
    </xf>
    <xf numFmtId="0" fontId="109" fillId="0" borderId="42" xfId="145" applyNumberFormat="1" applyFont="1" applyFill="1" applyBorder="1" applyAlignment="1">
      <alignment horizontal="left" shrinkToFit="1"/>
      <protection/>
    </xf>
    <xf numFmtId="0" fontId="109" fillId="0" borderId="18" xfId="145" applyNumberFormat="1" applyFont="1" applyFill="1" applyBorder="1" applyAlignment="1">
      <alignment horizontal="left" shrinkToFit="1"/>
      <protection/>
    </xf>
    <xf numFmtId="0" fontId="109" fillId="0" borderId="26" xfId="145" applyNumberFormat="1" applyFont="1" applyFill="1" applyBorder="1" applyAlignment="1">
      <alignment horizontal="left" shrinkToFit="1"/>
      <protection/>
    </xf>
    <xf numFmtId="0" fontId="22" fillId="0" borderId="0" xfId="145" applyFont="1" applyFill="1" applyBorder="1" applyAlignment="1">
      <alignment horizontal="center" vertical="center" shrinkToFit="1"/>
      <protection/>
    </xf>
    <xf numFmtId="0" fontId="109"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center" vertical="top" shrinkToFit="1"/>
      <protection/>
    </xf>
    <xf numFmtId="0" fontId="109" fillId="0" borderId="20" xfId="145" applyFont="1" applyFill="1" applyBorder="1" applyAlignment="1" applyProtection="1">
      <alignment horizontal="center" shrinkToFit="1"/>
      <protection/>
    </xf>
    <xf numFmtId="0" fontId="109" fillId="0" borderId="26" xfId="145" applyFont="1" applyFill="1" applyBorder="1" applyAlignment="1" applyProtection="1">
      <alignment horizontal="center" shrinkToFit="1"/>
      <protection/>
    </xf>
    <xf numFmtId="0" fontId="13" fillId="0" borderId="20" xfId="145" applyFont="1" applyFill="1" applyBorder="1" applyAlignment="1" applyProtection="1">
      <alignment horizontal="center" shrinkToFit="1"/>
      <protection/>
    </xf>
    <xf numFmtId="0" fontId="13" fillId="0" borderId="26" xfId="145" applyFont="1" applyFill="1" applyBorder="1" applyAlignment="1" applyProtection="1">
      <alignment horizontal="center" shrinkToFit="1"/>
      <protection/>
    </xf>
    <xf numFmtId="0" fontId="24" fillId="0" borderId="24" xfId="145" applyFont="1" applyFill="1" applyBorder="1" applyAlignment="1" applyProtection="1">
      <alignment horizontal="center" vertical="top" shrinkToFit="1"/>
      <protection locked="0"/>
    </xf>
    <xf numFmtId="0" fontId="109" fillId="0" borderId="24" xfId="145" applyNumberFormat="1" applyFont="1" applyFill="1" applyBorder="1" applyAlignment="1" applyProtection="1">
      <alignment horizontal="left" shrinkToFit="1"/>
      <protection/>
    </xf>
    <xf numFmtId="0" fontId="109" fillId="0" borderId="42" xfId="145" applyNumberFormat="1" applyFont="1" applyFill="1" applyBorder="1" applyAlignment="1" applyProtection="1">
      <alignment horizontal="left" shrinkToFit="1"/>
      <protection/>
    </xf>
    <xf numFmtId="0" fontId="109" fillId="0" borderId="18" xfId="145" applyNumberFormat="1" applyFont="1" applyFill="1" applyBorder="1" applyAlignment="1" applyProtection="1">
      <alignment horizontal="left" shrinkToFit="1"/>
      <protection/>
    </xf>
    <xf numFmtId="0" fontId="109" fillId="0" borderId="26" xfId="145" applyNumberFormat="1" applyFont="1" applyFill="1" applyBorder="1" applyAlignment="1" applyProtection="1">
      <alignment horizontal="left" shrinkToFit="1"/>
      <protection/>
    </xf>
    <xf numFmtId="0" fontId="24" fillId="0" borderId="24" xfId="145" applyNumberFormat="1" applyFont="1" applyFill="1" applyBorder="1" applyAlignment="1" applyProtection="1">
      <alignment horizontal="center" vertical="top" shrinkToFit="1"/>
      <protection locked="0"/>
    </xf>
    <xf numFmtId="0" fontId="13" fillId="0" borderId="20" xfId="145" applyNumberFormat="1" applyFont="1" applyFill="1" applyBorder="1" applyAlignment="1" applyProtection="1">
      <alignment horizontal="center" vertical="top" shrinkToFit="1"/>
      <protection/>
    </xf>
    <xf numFmtId="49" fontId="13" fillId="0" borderId="0" xfId="145" applyNumberFormat="1" applyFont="1" applyFill="1" applyBorder="1" applyAlignment="1" applyProtection="1">
      <alignment horizontal="center" vertical="top" shrinkToFit="1"/>
      <protection/>
    </xf>
    <xf numFmtId="0" fontId="109" fillId="0" borderId="0" xfId="145" applyNumberFormat="1" applyFont="1" applyFill="1" applyBorder="1" applyAlignment="1">
      <alignment horizontal="left" shrinkToFit="1"/>
      <protection/>
    </xf>
    <xf numFmtId="0" fontId="109" fillId="0" borderId="18" xfId="145" applyNumberFormat="1" applyFont="1" applyFill="1" applyBorder="1" applyAlignment="1">
      <alignment horizontal="left" shrinkToFit="1"/>
      <protection/>
    </xf>
    <xf numFmtId="0" fontId="109" fillId="0" borderId="17" xfId="145" applyFont="1" applyFill="1" applyBorder="1" applyAlignment="1" applyProtection="1">
      <alignment horizontal="center" shrinkToFit="1"/>
      <protection/>
    </xf>
    <xf numFmtId="0" fontId="109" fillId="0" borderId="41" xfId="145" applyFont="1" applyFill="1" applyBorder="1" applyAlignment="1" applyProtection="1">
      <alignment horizontal="center" shrinkToFit="1"/>
      <protection/>
    </xf>
    <xf numFmtId="0" fontId="109" fillId="0" borderId="24" xfId="145" applyNumberFormat="1" applyFont="1" applyFill="1" applyBorder="1" applyAlignment="1">
      <alignment horizontal="left" shrinkToFit="1"/>
      <protection/>
    </xf>
    <xf numFmtId="49" fontId="40" fillId="0" borderId="0" xfId="145" applyNumberFormat="1" applyFont="1" applyFill="1" applyBorder="1" applyAlignment="1">
      <alignment horizontal="center" vertical="center" wrapText="1" shrinkToFit="1"/>
      <protection/>
    </xf>
    <xf numFmtId="49" fontId="25" fillId="0" borderId="0" xfId="145" applyNumberFormat="1" applyFont="1" applyFill="1" applyBorder="1" applyAlignment="1">
      <alignment horizontal="center" vertical="center" wrapText="1" shrinkToFit="1"/>
      <protection/>
    </xf>
    <xf numFmtId="0" fontId="13" fillId="0" borderId="0" xfId="153" applyNumberFormat="1" applyFont="1" applyFill="1" applyBorder="1" applyAlignment="1" applyProtection="1">
      <alignment horizontal="center" vertical="top" shrinkToFit="1"/>
      <protection/>
    </xf>
    <xf numFmtId="0" fontId="13" fillId="0" borderId="0" xfId="145" applyNumberFormat="1" applyFont="1" applyFill="1" applyBorder="1" applyAlignment="1">
      <alignment horizontal="center" shrinkToFit="1"/>
      <protection/>
    </xf>
    <xf numFmtId="0" fontId="24" fillId="0" borderId="24"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lignment horizontal="center" shrinkToFit="1"/>
      <protection/>
    </xf>
    <xf numFmtId="0" fontId="36" fillId="0" borderId="20" xfId="145" applyNumberFormat="1" applyFont="1" applyFill="1" applyBorder="1" applyAlignment="1" applyProtection="1">
      <alignment horizontal="center" shrinkToFit="1"/>
      <protection/>
    </xf>
    <xf numFmtId="0" fontId="36" fillId="0" borderId="26" xfId="145" applyNumberFormat="1" applyFont="1" applyFill="1" applyBorder="1" applyAlignment="1" applyProtection="1">
      <alignment horizontal="center" shrinkToFit="1"/>
      <protection/>
    </xf>
    <xf numFmtId="0" fontId="24" fillId="0" borderId="24" xfId="153" applyNumberFormat="1" applyFont="1" applyFill="1" applyBorder="1" applyAlignment="1" applyProtection="1">
      <alignment horizontal="center" vertical="top" shrinkToFit="1"/>
      <protection locked="0"/>
    </xf>
    <xf numFmtId="0" fontId="109" fillId="0" borderId="110" xfId="145" applyFont="1" applyFill="1" applyBorder="1" applyAlignment="1" applyProtection="1">
      <alignment horizontal="center" shrinkToFit="1"/>
      <protection/>
    </xf>
    <xf numFmtId="0" fontId="109" fillId="0" borderId="43" xfId="145" applyFont="1" applyFill="1" applyBorder="1" applyAlignment="1" applyProtection="1">
      <alignment horizontal="center" shrinkToFit="1"/>
      <protection/>
    </xf>
    <xf numFmtId="0" fontId="109" fillId="0" borderId="110" xfId="145" applyFont="1" applyFill="1" applyBorder="1" applyAlignment="1">
      <alignment horizontal="center" wrapText="1"/>
      <protection/>
    </xf>
    <xf numFmtId="0" fontId="109" fillId="0" borderId="43" xfId="145" applyFont="1" applyFill="1" applyBorder="1" applyAlignment="1">
      <alignment horizontal="center" wrapText="1"/>
      <protection/>
    </xf>
    <xf numFmtId="0" fontId="36" fillId="0" borderId="110" xfId="145" applyFont="1" applyFill="1" applyBorder="1" applyAlignment="1" applyProtection="1">
      <alignment horizontal="center" shrinkToFit="1"/>
      <protection locked="0"/>
    </xf>
    <xf numFmtId="0" fontId="36" fillId="0" borderId="43" xfId="145" applyFont="1" applyFill="1" applyBorder="1" applyAlignment="1" applyProtection="1">
      <alignment horizontal="center" shrinkToFit="1"/>
      <protection locked="0"/>
    </xf>
    <xf numFmtId="0" fontId="13" fillId="0" borderId="0" xfId="153" applyNumberFormat="1" applyFont="1" applyFill="1" applyBorder="1" applyAlignment="1" applyProtection="1">
      <alignment horizontal="center" shrinkToFit="1"/>
      <protection/>
    </xf>
    <xf numFmtId="0" fontId="13" fillId="0" borderId="18" xfId="153" applyNumberFormat="1" applyFont="1" applyFill="1" applyBorder="1" applyAlignment="1" applyProtection="1">
      <alignment horizontal="center" shrinkToFit="1"/>
      <protection/>
    </xf>
    <xf numFmtId="0" fontId="109" fillId="0" borderId="111" xfId="145" applyFont="1" applyFill="1" applyBorder="1" applyAlignment="1">
      <alignment horizontal="center" wrapText="1"/>
      <protection/>
    </xf>
    <xf numFmtId="49" fontId="13" fillId="0" borderId="0" xfId="153" applyNumberFormat="1" applyFont="1" applyFill="1" applyBorder="1" applyAlignment="1">
      <alignment horizontal="center" shrinkToFit="1"/>
      <protection/>
    </xf>
    <xf numFmtId="49" fontId="13" fillId="0" borderId="20" xfId="153" applyNumberFormat="1" applyFont="1" applyFill="1" applyBorder="1" applyAlignment="1">
      <alignment horizontal="center" shrinkToFit="1"/>
      <protection/>
    </xf>
    <xf numFmtId="0" fontId="36" fillId="0" borderId="0" xfId="145" applyNumberFormat="1" applyFont="1" applyFill="1" applyBorder="1" applyAlignment="1" applyProtection="1">
      <alignment horizontal="center" shrinkToFit="1"/>
      <protection/>
    </xf>
    <xf numFmtId="0" fontId="36" fillId="0" borderId="18" xfId="145" applyNumberFormat="1" applyFont="1" applyFill="1" applyBorder="1" applyAlignment="1" applyProtection="1">
      <alignment horizontal="center" shrinkToFit="1"/>
      <protection/>
    </xf>
    <xf numFmtId="0" fontId="13" fillId="0" borderId="20" xfId="153" applyNumberFormat="1" applyFont="1" applyFill="1" applyBorder="1" applyAlignment="1" applyProtection="1">
      <alignment horizontal="center" vertical="top" shrinkToFit="1"/>
      <protection/>
    </xf>
    <xf numFmtId="0" fontId="24" fillId="0" borderId="42" xfId="153" applyNumberFormat="1" applyFont="1" applyFill="1" applyBorder="1" applyAlignment="1" applyProtection="1">
      <alignment horizontal="center" vertical="top" shrinkToFit="1"/>
      <protection locked="0"/>
    </xf>
    <xf numFmtId="0" fontId="109" fillId="0" borderId="111" xfId="145" applyFont="1" applyFill="1" applyBorder="1" applyAlignment="1" applyProtection="1">
      <alignment horizontal="center" shrinkToFit="1"/>
      <protection/>
    </xf>
    <xf numFmtId="0" fontId="36" fillId="0" borderId="111" xfId="145" applyFont="1" applyFill="1" applyBorder="1" applyAlignment="1" applyProtection="1">
      <alignment horizontal="center" shrinkToFit="1"/>
      <protection locked="0"/>
    </xf>
    <xf numFmtId="0" fontId="22" fillId="0" borderId="108" xfId="145" applyFont="1" applyFill="1" applyBorder="1" applyAlignment="1">
      <alignment horizontal="center" vertical="center" wrapText="1"/>
      <protection/>
    </xf>
    <xf numFmtId="0" fontId="13" fillId="0" borderId="180" xfId="145" applyFont="1" applyFill="1" applyBorder="1" applyAlignment="1">
      <alignment horizontal="center" vertical="center" wrapText="1"/>
      <protection/>
    </xf>
    <xf numFmtId="0" fontId="22" fillId="0" borderId="181" xfId="145" applyFont="1" applyFill="1" applyBorder="1" applyAlignment="1">
      <alignment horizontal="center" vertical="center" wrapText="1"/>
      <protection/>
    </xf>
    <xf numFmtId="0" fontId="13" fillId="0" borderId="182" xfId="145" applyFont="1" applyFill="1" applyBorder="1" applyAlignment="1">
      <alignment horizontal="center" vertical="center" wrapText="1"/>
      <protection/>
    </xf>
    <xf numFmtId="0" fontId="114" fillId="0" borderId="181" xfId="145" applyFont="1" applyFill="1" applyBorder="1" applyAlignment="1">
      <alignment horizontal="center" vertical="center" wrapText="1"/>
      <protection/>
    </xf>
    <xf numFmtId="0" fontId="114" fillId="0" borderId="182" xfId="145" applyFont="1" applyFill="1" applyBorder="1" applyAlignment="1">
      <alignment horizontal="center" vertical="center" wrapText="1"/>
      <protection/>
    </xf>
    <xf numFmtId="0" fontId="22" fillId="0" borderId="108" xfId="145" applyNumberFormat="1" applyFont="1" applyFill="1" applyBorder="1" applyAlignment="1">
      <alignment horizontal="center" vertical="center" wrapText="1"/>
      <protection/>
    </xf>
    <xf numFmtId="0" fontId="22" fillId="0" borderId="180" xfId="145" applyNumberFormat="1" applyFont="1" applyFill="1" applyBorder="1" applyAlignment="1">
      <alignment horizontal="center" vertical="center" wrapText="1"/>
      <protection/>
    </xf>
    <xf numFmtId="0" fontId="22" fillId="0" borderId="109" xfId="145" applyNumberFormat="1" applyFont="1" applyFill="1" applyBorder="1" applyAlignment="1">
      <alignment horizontal="center" vertical="center" wrapText="1"/>
      <protection/>
    </xf>
    <xf numFmtId="0" fontId="22" fillId="0" borderId="114" xfId="145" applyNumberFormat="1" applyFont="1" applyFill="1" applyBorder="1" applyAlignment="1">
      <alignment horizontal="center" vertical="center" wrapText="1"/>
      <protection/>
    </xf>
    <xf numFmtId="0" fontId="22" fillId="0" borderId="183" xfId="145" applyNumberFormat="1" applyFont="1" applyFill="1" applyBorder="1" applyAlignment="1">
      <alignment horizontal="center" vertical="center" wrapText="1"/>
      <protection/>
    </xf>
    <xf numFmtId="0" fontId="22" fillId="0" borderId="184" xfId="145" applyNumberFormat="1" applyFont="1" applyFill="1" applyBorder="1" applyAlignment="1">
      <alignment horizontal="center" vertical="center" wrapText="1"/>
      <protection/>
    </xf>
    <xf numFmtId="49" fontId="22" fillId="0" borderId="0" xfId="145" applyNumberFormat="1" applyFont="1" applyFill="1" applyAlignment="1">
      <alignment horizontal="center" vertical="center" wrapText="1"/>
      <protection/>
    </xf>
    <xf numFmtId="49" fontId="22" fillId="0" borderId="18" xfId="145" applyNumberFormat="1" applyFont="1" applyFill="1" applyBorder="1" applyAlignment="1">
      <alignment horizontal="center" vertical="center" wrapText="1"/>
      <protection/>
    </xf>
    <xf numFmtId="0" fontId="22" fillId="0" borderId="34" xfId="145" applyFont="1" applyFill="1" applyBorder="1" applyAlignment="1">
      <alignment horizontal="center" vertical="center" shrinkToFit="1"/>
      <protection/>
    </xf>
    <xf numFmtId="0" fontId="22" fillId="0" borderId="34" xfId="145" applyNumberFormat="1" applyFont="1" applyFill="1" applyBorder="1" applyAlignment="1">
      <alignment horizontal="center" vertical="center" shrinkToFit="1"/>
      <protection/>
    </xf>
    <xf numFmtId="0" fontId="13" fillId="0" borderId="0" xfId="145" applyFont="1" applyFill="1" applyBorder="1" applyAlignment="1">
      <alignment horizontal="right" vertical="center" wrapText="1"/>
      <protection/>
    </xf>
    <xf numFmtId="0" fontId="104" fillId="0" borderId="0" xfId="145" applyFont="1" applyFill="1" applyBorder="1" applyAlignment="1">
      <alignment horizontal="center" vertical="center" wrapText="1"/>
      <protection/>
    </xf>
    <xf numFmtId="0" fontId="25" fillId="5" borderId="30" xfId="145" applyFont="1" applyFill="1" applyBorder="1" applyAlignment="1">
      <alignment horizontal="center" wrapText="1"/>
      <protection/>
    </xf>
    <xf numFmtId="0" fontId="25" fillId="5" borderId="29" xfId="145" applyFont="1" applyFill="1" applyBorder="1" applyAlignment="1">
      <alignment horizontal="center" wrapText="1"/>
      <protection/>
    </xf>
    <xf numFmtId="0" fontId="25" fillId="5" borderId="102" xfId="145" applyFont="1" applyFill="1" applyBorder="1" applyAlignment="1">
      <alignment horizontal="center" wrapText="1"/>
      <protection/>
    </xf>
    <xf numFmtId="0" fontId="113" fillId="0" borderId="30" xfId="145" applyFont="1" applyFill="1" applyBorder="1" applyAlignment="1">
      <alignment horizontal="center" vertical="center" shrinkToFit="1"/>
      <protection/>
    </xf>
    <xf numFmtId="0" fontId="113" fillId="0" borderId="29" xfId="145" applyFont="1" applyFill="1" applyBorder="1" applyAlignment="1">
      <alignment horizontal="center" vertical="center" shrinkToFit="1"/>
      <protection/>
    </xf>
    <xf numFmtId="0" fontId="113" fillId="0" borderId="102" xfId="145" applyFont="1" applyFill="1" applyBorder="1" applyAlignment="1">
      <alignment horizontal="center" vertical="center" shrinkToFit="1"/>
      <protection/>
    </xf>
    <xf numFmtId="0" fontId="25" fillId="0" borderId="24" xfId="145" applyFont="1" applyFill="1" applyBorder="1" applyAlignment="1">
      <alignment horizontal="center" vertical="center"/>
      <protection/>
    </xf>
    <xf numFmtId="0" fontId="22" fillId="0" borderId="18" xfId="145" applyFont="1" applyFill="1" applyBorder="1" applyAlignment="1">
      <alignment horizontal="center" wrapText="1"/>
      <protection/>
    </xf>
    <xf numFmtId="0" fontId="22" fillId="0" borderId="18" xfId="146" applyFont="1" applyFill="1" applyBorder="1" applyAlignment="1">
      <alignment horizontal="center" wrapText="1"/>
      <protection/>
    </xf>
    <xf numFmtId="0" fontId="109" fillId="0" borderId="0" xfId="154" applyNumberFormat="1" applyFont="1" applyFill="1" applyBorder="1" applyAlignment="1" applyProtection="1">
      <alignment horizontal="center" shrinkToFit="1"/>
      <protection/>
    </xf>
    <xf numFmtId="0" fontId="109" fillId="0" borderId="41" xfId="154" applyNumberFormat="1" applyFont="1" applyFill="1" applyBorder="1" applyAlignment="1" applyProtection="1">
      <alignment horizontal="center" shrinkToFit="1"/>
      <protection/>
    </xf>
    <xf numFmtId="0" fontId="109" fillId="0" borderId="18" xfId="154" applyNumberFormat="1" applyFont="1" applyFill="1" applyBorder="1" applyAlignment="1" applyProtection="1">
      <alignment horizontal="center" shrinkToFit="1"/>
      <protection/>
    </xf>
    <xf numFmtId="0" fontId="109" fillId="0" borderId="17" xfId="154" applyNumberFormat="1" applyFont="1" applyFill="1" applyBorder="1" applyAlignment="1" applyProtection="1">
      <alignment horizontal="center" shrinkToFit="1"/>
      <protection/>
    </xf>
    <xf numFmtId="0" fontId="13" fillId="5" borderId="34" xfId="146" applyFont="1" applyFill="1" applyBorder="1" applyAlignment="1">
      <alignment horizontal="center" vertical="center" shrinkToFit="1"/>
      <protection/>
    </xf>
    <xf numFmtId="0" fontId="36" fillId="0" borderId="111" xfId="146" applyFont="1" applyFill="1" applyBorder="1" applyAlignment="1" applyProtection="1">
      <alignment horizontal="center" shrinkToFit="1"/>
      <protection locked="0"/>
    </xf>
    <xf numFmtId="0" fontId="36" fillId="0" borderId="43" xfId="146" applyFont="1" applyFill="1" applyBorder="1" applyAlignment="1" applyProtection="1">
      <alignment horizontal="center" shrinkToFit="1"/>
      <protection locked="0"/>
    </xf>
    <xf numFmtId="0" fontId="36" fillId="0" borderId="110" xfId="146" applyFont="1" applyFill="1" applyBorder="1" applyAlignment="1" applyProtection="1">
      <alignment horizontal="center" shrinkToFit="1"/>
      <protection locked="0"/>
    </xf>
    <xf numFmtId="0" fontId="109" fillId="0" borderId="24" xfId="146" applyNumberFormat="1" applyFont="1" applyFill="1" applyBorder="1" applyAlignment="1">
      <alignment horizontal="left" shrinkToFit="1"/>
      <protection/>
    </xf>
    <xf numFmtId="0" fontId="109" fillId="0" borderId="42" xfId="146" applyNumberFormat="1" applyFont="1" applyFill="1" applyBorder="1" applyAlignment="1">
      <alignment horizontal="left" shrinkToFit="1"/>
      <protection/>
    </xf>
    <xf numFmtId="0" fontId="109" fillId="0" borderId="18" xfId="146" applyNumberFormat="1" applyFont="1" applyFill="1" applyBorder="1" applyAlignment="1">
      <alignment horizontal="left" shrinkToFit="1"/>
      <protection/>
    </xf>
    <xf numFmtId="0" fontId="109" fillId="0" borderId="26" xfId="146" applyNumberFormat="1" applyFont="1" applyFill="1" applyBorder="1" applyAlignment="1">
      <alignment horizontal="left" shrinkToFit="1"/>
      <protection/>
    </xf>
    <xf numFmtId="0" fontId="22" fillId="0" borderId="0" xfId="146" applyFont="1" applyFill="1" applyAlignment="1">
      <alignment horizontal="center" wrapText="1"/>
      <protection/>
    </xf>
    <xf numFmtId="0" fontId="25" fillId="0" borderId="24" xfId="146" applyFont="1" applyFill="1" applyBorder="1" applyAlignment="1">
      <alignment horizontal="center" vertical="center"/>
      <protection/>
    </xf>
    <xf numFmtId="0" fontId="22" fillId="0" borderId="34" xfId="146" applyFont="1" applyFill="1" applyBorder="1" applyAlignment="1">
      <alignment horizontal="center" vertical="center" shrinkToFit="1"/>
      <protection/>
    </xf>
    <xf numFmtId="0" fontId="25" fillId="5" borderId="30" xfId="146" applyFont="1" applyFill="1" applyBorder="1" applyAlignment="1">
      <alignment horizontal="center" wrapText="1"/>
      <protection/>
    </xf>
    <xf numFmtId="0" fontId="25" fillId="5" borderId="29" xfId="146" applyFont="1" applyFill="1" applyBorder="1" applyAlignment="1">
      <alignment horizontal="center" wrapText="1"/>
      <protection/>
    </xf>
    <xf numFmtId="0" fontId="25" fillId="5" borderId="102" xfId="146" applyFont="1" applyFill="1" applyBorder="1" applyAlignment="1">
      <alignment horizontal="center" wrapText="1"/>
      <protection/>
    </xf>
    <xf numFmtId="0" fontId="113" fillId="0" borderId="30" xfId="146" applyFont="1" applyFill="1" applyBorder="1" applyAlignment="1">
      <alignment horizontal="center" vertical="center" shrinkToFit="1"/>
      <protection/>
    </xf>
    <xf numFmtId="0" fontId="113" fillId="0" borderId="29" xfId="146" applyFont="1" applyFill="1" applyBorder="1" applyAlignment="1">
      <alignment horizontal="center" vertical="center" shrinkToFit="1"/>
      <protection/>
    </xf>
    <xf numFmtId="0" fontId="113" fillId="0" borderId="102" xfId="146" applyFont="1" applyFill="1" applyBorder="1" applyAlignment="1">
      <alignment horizontal="center" vertical="center" shrinkToFit="1"/>
      <protection/>
    </xf>
    <xf numFmtId="0" fontId="22" fillId="0" borderId="34" xfId="146" applyNumberFormat="1" applyFont="1" applyFill="1" applyBorder="1" applyAlignment="1">
      <alignment horizontal="center" vertical="center" shrinkToFit="1"/>
      <protection/>
    </xf>
    <xf numFmtId="0" fontId="13" fillId="0" borderId="0" xfId="146" applyFont="1" applyFill="1" applyBorder="1" applyAlignment="1">
      <alignment horizontal="right" vertical="center" wrapText="1"/>
      <protection/>
    </xf>
    <xf numFmtId="0" fontId="22" fillId="0" borderId="183" xfId="146" applyNumberFormat="1" applyFont="1" applyFill="1" applyBorder="1" applyAlignment="1">
      <alignment horizontal="center" vertical="center" wrapText="1"/>
      <protection/>
    </xf>
    <xf numFmtId="0" fontId="22" fillId="0" borderId="184" xfId="146" applyNumberFormat="1" applyFont="1" applyFill="1" applyBorder="1" applyAlignment="1">
      <alignment horizontal="center" vertical="center" wrapText="1"/>
      <protection/>
    </xf>
    <xf numFmtId="0" fontId="104" fillId="0" borderId="0" xfId="146" applyFont="1" applyFill="1" applyBorder="1" applyAlignment="1">
      <alignment horizontal="center" vertical="center" wrapText="1"/>
      <protection/>
    </xf>
    <xf numFmtId="49" fontId="22" fillId="0" borderId="0" xfId="146" applyNumberFormat="1" applyFont="1" applyFill="1" applyAlignment="1">
      <alignment horizontal="center" vertical="center" wrapText="1"/>
      <protection/>
    </xf>
    <xf numFmtId="49" fontId="22" fillId="0" borderId="18" xfId="146" applyNumberFormat="1" applyFont="1" applyFill="1" applyBorder="1" applyAlignment="1">
      <alignment horizontal="center" vertical="center" wrapText="1"/>
      <protection/>
    </xf>
    <xf numFmtId="0" fontId="22" fillId="0" borderId="109" xfId="146" applyNumberFormat="1" applyFont="1" applyFill="1" applyBorder="1" applyAlignment="1">
      <alignment horizontal="center" vertical="center" wrapText="1"/>
      <protection/>
    </xf>
    <xf numFmtId="0" fontId="22" fillId="0" borderId="114" xfId="146" applyNumberFormat="1" applyFont="1" applyFill="1" applyBorder="1" applyAlignment="1">
      <alignment horizontal="center" vertical="center" wrapText="1"/>
      <protection/>
    </xf>
    <xf numFmtId="0" fontId="104" fillId="0" borderId="0" xfId="146" applyFont="1" applyFill="1" applyAlignment="1">
      <alignment horizontal="center" vertical="top" wrapText="1"/>
      <protection/>
    </xf>
    <xf numFmtId="0" fontId="114" fillId="0" borderId="181" xfId="146" applyFont="1" applyFill="1" applyBorder="1" applyAlignment="1">
      <alignment horizontal="center" vertical="center" wrapText="1"/>
      <protection/>
    </xf>
    <xf numFmtId="0" fontId="114" fillId="0" borderId="182" xfId="146" applyFont="1" applyFill="1" applyBorder="1" applyAlignment="1">
      <alignment horizontal="center" vertical="center" wrapText="1"/>
      <protection/>
    </xf>
    <xf numFmtId="49" fontId="13" fillId="0" borderId="0" xfId="146" applyNumberFormat="1" applyFont="1" applyFill="1" applyBorder="1" applyAlignment="1">
      <alignment horizontal="center" shrinkToFit="1"/>
      <protection/>
    </xf>
    <xf numFmtId="0" fontId="13" fillId="0" borderId="0" xfId="146" applyNumberFormat="1" applyFont="1" applyFill="1" applyBorder="1" applyAlignment="1" applyProtection="1">
      <alignment horizontal="center" vertical="top" shrinkToFit="1"/>
      <protection/>
    </xf>
    <xf numFmtId="0" fontId="13" fillId="0" borderId="20" xfId="146" applyNumberFormat="1" applyFont="1" applyFill="1" applyBorder="1" applyAlignment="1" applyProtection="1">
      <alignment horizontal="center" vertical="top" shrinkToFit="1"/>
      <protection/>
    </xf>
    <xf numFmtId="49" fontId="13" fillId="0" borderId="0" xfId="154" applyNumberFormat="1" applyFont="1" applyFill="1" applyBorder="1" applyAlignment="1">
      <alignment horizontal="center" shrinkToFit="1"/>
      <protection/>
    </xf>
    <xf numFmtId="0" fontId="13" fillId="0" borderId="0" xfId="154" applyNumberFormat="1" applyFont="1" applyFill="1" applyBorder="1" applyAlignment="1" applyProtection="1">
      <alignment horizontal="center" vertical="top" shrinkToFit="1"/>
      <protection/>
    </xf>
    <xf numFmtId="0" fontId="36" fillId="0" borderId="0" xfId="146" applyNumberFormat="1" applyFont="1" applyFill="1" applyBorder="1" applyAlignment="1" applyProtection="1">
      <alignment horizontal="center" shrinkToFit="1"/>
      <protection/>
    </xf>
    <xf numFmtId="0" fontId="36" fillId="0" borderId="18" xfId="146" applyNumberFormat="1" applyFont="1" applyFill="1" applyBorder="1" applyAlignment="1" applyProtection="1">
      <alignment horizontal="center" shrinkToFit="1"/>
      <protection/>
    </xf>
    <xf numFmtId="0" fontId="22" fillId="0" borderId="108" xfId="146" applyNumberFormat="1" applyFont="1" applyFill="1" applyBorder="1" applyAlignment="1">
      <alignment horizontal="center" vertical="center" wrapText="1"/>
      <protection/>
    </xf>
    <xf numFmtId="0" fontId="22" fillId="0" borderId="180" xfId="146" applyNumberFormat="1" applyFont="1" applyFill="1" applyBorder="1" applyAlignment="1">
      <alignment horizontal="center" vertical="center" wrapText="1"/>
      <protection/>
    </xf>
    <xf numFmtId="0" fontId="13" fillId="0" borderId="0" xfId="146" applyNumberFormat="1" applyFont="1" applyFill="1" applyBorder="1" applyAlignment="1">
      <alignment horizontal="center" shrinkToFit="1"/>
      <protection/>
    </xf>
    <xf numFmtId="0" fontId="24" fillId="0" borderId="24" xfId="154" applyNumberFormat="1" applyFont="1" applyFill="1" applyBorder="1" applyAlignment="1" applyProtection="1">
      <alignment horizontal="center" vertical="top" shrinkToFit="1"/>
      <protection locked="0"/>
    </xf>
    <xf numFmtId="0" fontId="24" fillId="0" borderId="24" xfId="146" applyNumberFormat="1" applyFont="1" applyFill="1" applyBorder="1" applyAlignment="1" applyProtection="1">
      <alignment horizontal="center" vertical="top" shrinkToFit="1"/>
      <protection locked="0"/>
    </xf>
    <xf numFmtId="0" fontId="36" fillId="0" borderId="20" xfId="146" applyNumberFormat="1" applyFont="1" applyFill="1" applyBorder="1" applyAlignment="1" applyProtection="1">
      <alignment horizontal="center" shrinkToFit="1"/>
      <protection/>
    </xf>
    <xf numFmtId="0" fontId="36" fillId="0" borderId="26" xfId="146" applyNumberFormat="1" applyFont="1" applyFill="1" applyBorder="1" applyAlignment="1" applyProtection="1">
      <alignment horizontal="center" shrinkToFit="1"/>
      <protection/>
    </xf>
    <xf numFmtId="0" fontId="13" fillId="0" borderId="0" xfId="154" applyNumberFormat="1" applyFont="1" applyFill="1" applyBorder="1" applyAlignment="1" applyProtection="1">
      <alignment horizontal="center" shrinkToFit="1"/>
      <protection/>
    </xf>
    <xf numFmtId="0" fontId="13" fillId="0" borderId="18" xfId="154" applyNumberFormat="1" applyFont="1" applyFill="1" applyBorder="1" applyAlignment="1" applyProtection="1">
      <alignment horizontal="center" shrinkToFit="1"/>
      <protection/>
    </xf>
    <xf numFmtId="0" fontId="13" fillId="0" borderId="0" xfId="146" applyFont="1" applyFill="1" applyBorder="1" applyAlignment="1" applyProtection="1">
      <alignment horizontal="left" vertical="center" shrinkToFit="1"/>
      <protection/>
    </xf>
    <xf numFmtId="0" fontId="22" fillId="0" borderId="0" xfId="146" applyFont="1" applyFill="1" applyBorder="1" applyAlignment="1">
      <alignment horizontal="center" vertical="center" shrinkToFit="1"/>
      <protection/>
    </xf>
    <xf numFmtId="49" fontId="40" fillId="0" borderId="0" xfId="146" applyNumberFormat="1" applyFont="1" applyFill="1" applyBorder="1" applyAlignment="1">
      <alignment horizontal="center" vertical="center" wrapText="1" shrinkToFit="1"/>
      <protection/>
    </xf>
    <xf numFmtId="49" fontId="25" fillId="0" borderId="0" xfId="146" applyNumberFormat="1" applyFont="1" applyFill="1" applyBorder="1" applyAlignment="1">
      <alignment horizontal="center" vertical="center" wrapText="1" shrinkToFit="1"/>
      <protection/>
    </xf>
    <xf numFmtId="49" fontId="13" fillId="0" borderId="0" xfId="146" applyNumberFormat="1" applyFont="1" applyFill="1" applyBorder="1" applyAlignment="1" applyProtection="1">
      <alignment horizontal="center" vertical="top" shrinkToFit="1"/>
      <protection/>
    </xf>
    <xf numFmtId="0" fontId="13" fillId="0" borderId="0" xfId="146" applyFont="1" applyFill="1" applyBorder="1" applyAlignment="1" applyProtection="1">
      <alignment horizontal="center" shrinkToFit="1"/>
      <protection/>
    </xf>
    <xf numFmtId="0" fontId="13" fillId="0" borderId="18" xfId="146" applyFont="1" applyFill="1" applyBorder="1" applyAlignment="1" applyProtection="1">
      <alignment horizontal="center" shrinkToFit="1"/>
      <protection/>
    </xf>
    <xf numFmtId="49" fontId="24" fillId="0" borderId="24" xfId="146" applyNumberFormat="1" applyFont="1" applyFill="1" applyBorder="1" applyAlignment="1" applyProtection="1">
      <alignment horizontal="center" vertical="top" shrinkToFit="1"/>
      <protection locked="0"/>
    </xf>
    <xf numFmtId="0" fontId="109" fillId="0" borderId="0" xfId="146" applyFont="1" applyFill="1" applyBorder="1" applyAlignment="1" applyProtection="1">
      <alignment horizontal="center" shrinkToFit="1"/>
      <protection/>
    </xf>
    <xf numFmtId="0" fontId="109" fillId="0" borderId="18" xfId="146" applyFont="1" applyFill="1" applyBorder="1" applyAlignment="1" applyProtection="1">
      <alignment horizontal="center" shrinkToFit="1"/>
      <protection/>
    </xf>
    <xf numFmtId="0" fontId="13" fillId="0" borderId="41" xfId="145" applyFill="1" applyBorder="1" applyAlignment="1" applyProtection="1">
      <alignment horizontal="center" shrinkToFit="1"/>
      <protection/>
    </xf>
    <xf numFmtId="0" fontId="13" fillId="0" borderId="18" xfId="145" applyFill="1" applyBorder="1" applyAlignment="1" applyProtection="1">
      <alignment horizontal="center" shrinkToFit="1"/>
      <protection/>
    </xf>
    <xf numFmtId="0" fontId="13" fillId="0" borderId="41" xfId="145" applyFont="1" applyFill="1" applyBorder="1" applyAlignment="1" applyProtection="1">
      <alignment horizontal="center" shrinkToFit="1"/>
      <protection/>
    </xf>
    <xf numFmtId="0" fontId="13" fillId="0" borderId="17" xfId="145" applyFont="1" applyFill="1" applyBorder="1" applyAlignment="1" applyProtection="1">
      <alignment horizontal="center" shrinkToFit="1"/>
      <protection/>
    </xf>
    <xf numFmtId="0" fontId="13" fillId="0" borderId="17" xfId="145" applyFill="1" applyBorder="1" applyAlignment="1" applyProtection="1">
      <alignment horizontal="center" shrinkToFit="1"/>
      <protection/>
    </xf>
    <xf numFmtId="0" fontId="13" fillId="0" borderId="0" xfId="145" applyFill="1" applyBorder="1" applyAlignment="1" applyProtection="1">
      <alignment horizontal="center" shrinkToFit="1"/>
      <protection/>
    </xf>
    <xf numFmtId="0" fontId="13" fillId="0" borderId="24" xfId="145" applyFont="1" applyFill="1" applyBorder="1" applyAlignment="1" applyProtection="1">
      <alignment horizontal="center" vertical="top" shrinkToFit="1"/>
      <protection locked="0"/>
    </xf>
    <xf numFmtId="0" fontId="13" fillId="0" borderId="0" xfId="145" applyFont="1" applyFill="1" applyBorder="1" applyAlignment="1" applyProtection="1">
      <alignment horizontal="center" vertical="top" shrinkToFit="1"/>
      <protection locked="0"/>
    </xf>
    <xf numFmtId="0" fontId="25" fillId="0" borderId="18" xfId="145" applyNumberFormat="1" applyFont="1" applyBorder="1" applyAlignment="1">
      <alignment horizontal="left" vertical="center"/>
      <protection/>
    </xf>
    <xf numFmtId="0" fontId="25" fillId="0" borderId="41" xfId="145" applyNumberFormat="1" applyFont="1" applyBorder="1" applyAlignment="1" applyProtection="1">
      <alignment horizontal="center" vertical="center" shrinkToFit="1"/>
      <protection/>
    </xf>
    <xf numFmtId="0" fontId="25" fillId="0" borderId="26" xfId="145" applyNumberFormat="1" applyFont="1" applyBorder="1" applyAlignment="1" applyProtection="1">
      <alignment horizontal="center" vertical="center" shrinkToFit="1"/>
      <protection/>
    </xf>
    <xf numFmtId="0" fontId="25" fillId="0" borderId="0" xfId="145" applyNumberFormat="1" applyFont="1" applyBorder="1" applyAlignment="1">
      <alignment horizontal="left" vertical="center"/>
      <protection/>
    </xf>
    <xf numFmtId="0" fontId="32" fillId="5" borderId="30" xfId="145" applyNumberFormat="1" applyFont="1" applyFill="1" applyBorder="1" applyAlignment="1" applyProtection="1">
      <alignment horizontal="center" vertical="center" shrinkToFit="1"/>
      <protection/>
    </xf>
    <xf numFmtId="0" fontId="25" fillId="0" borderId="99" xfId="145" applyNumberFormat="1" applyFont="1" applyBorder="1" applyAlignment="1" applyProtection="1">
      <alignment horizontal="center" vertical="center" shrinkToFit="1"/>
      <protection/>
    </xf>
    <xf numFmtId="0" fontId="25" fillId="0" borderId="42" xfId="145" applyNumberFormat="1" applyFont="1" applyBorder="1" applyAlignment="1" applyProtection="1">
      <alignment horizontal="center" vertical="center" shrinkToFit="1"/>
      <protection/>
    </xf>
    <xf numFmtId="0" fontId="25" fillId="0" borderId="17" xfId="145" applyNumberFormat="1" applyFont="1" applyBorder="1" applyAlignment="1" applyProtection="1">
      <alignment horizontal="center" vertical="center" shrinkToFit="1"/>
      <protection/>
    </xf>
    <xf numFmtId="0" fontId="25" fillId="0" borderId="20" xfId="145" applyNumberFormat="1" applyFont="1" applyBorder="1" applyAlignment="1" applyProtection="1">
      <alignment horizontal="center" vertical="center" shrinkToFit="1"/>
      <protection/>
    </xf>
    <xf numFmtId="0" fontId="22" fillId="0" borderId="111" xfId="145" applyNumberFormat="1" applyFont="1" applyBorder="1" applyAlignment="1" applyProtection="1">
      <alignment horizontal="center" shrinkToFit="1"/>
      <protection/>
    </xf>
    <xf numFmtId="14" fontId="25" fillId="0" borderId="17" xfId="145" applyNumberFormat="1" applyFont="1" applyBorder="1" applyAlignment="1">
      <alignment horizontal="center" vertical="center"/>
      <protection/>
    </xf>
    <xf numFmtId="0" fontId="25" fillId="0" borderId="20" xfId="145" applyNumberFormat="1" applyFont="1" applyBorder="1" applyAlignment="1">
      <alignment horizontal="center" vertical="center"/>
      <protection/>
    </xf>
    <xf numFmtId="0" fontId="25" fillId="0" borderId="24" xfId="145" applyNumberFormat="1" applyFont="1" applyBorder="1" applyAlignment="1">
      <alignment horizontal="left" vertical="center"/>
      <protection/>
    </xf>
    <xf numFmtId="0" fontId="25" fillId="0" borderId="99" xfId="145" applyNumberFormat="1" applyFont="1" applyBorder="1" applyAlignment="1">
      <alignment horizontal="left" vertical="center"/>
      <protection/>
    </xf>
    <xf numFmtId="0" fontId="25" fillId="0" borderId="42" xfId="145" applyNumberFormat="1" applyFont="1" applyBorder="1" applyAlignment="1">
      <alignment horizontal="left" vertical="center"/>
      <protection/>
    </xf>
    <xf numFmtId="0" fontId="25" fillId="0" borderId="41" xfId="145" applyNumberFormat="1" applyFont="1" applyBorder="1" applyAlignment="1">
      <alignment horizontal="left" vertical="center"/>
      <protection/>
    </xf>
    <xf numFmtId="0" fontId="25" fillId="0" borderId="26" xfId="145" applyNumberFormat="1" applyFont="1" applyBorder="1" applyAlignment="1">
      <alignment horizontal="left" vertical="center"/>
      <protection/>
    </xf>
    <xf numFmtId="0" fontId="13" fillId="0" borderId="0" xfId="145" applyFont="1" applyFill="1" applyBorder="1" applyAlignment="1">
      <alignment horizontal="center" shrinkToFit="1"/>
      <protection/>
    </xf>
    <xf numFmtId="0" fontId="13" fillId="0" borderId="0" xfId="145" applyNumberFormat="1" applyFont="1" applyBorder="1" applyAlignment="1">
      <alignment horizontal="center" vertical="center" shrinkToFit="1"/>
      <protection/>
    </xf>
    <xf numFmtId="0" fontId="13" fillId="0" borderId="0" xfId="145" applyNumberFormat="1" applyFont="1" applyBorder="1" applyAlignment="1" applyProtection="1">
      <alignment horizontal="left" vertical="center" shrinkToFit="1"/>
      <protection/>
    </xf>
    <xf numFmtId="0" fontId="32" fillId="5" borderId="29" xfId="145" applyNumberFormat="1" applyFont="1" applyFill="1" applyBorder="1" applyAlignment="1">
      <alignment horizontal="left" vertical="center"/>
      <protection/>
    </xf>
    <xf numFmtId="0" fontId="13" fillId="0" borderId="20" xfId="145" applyFill="1" applyBorder="1" applyAlignment="1" applyProtection="1">
      <alignment horizontal="center" shrinkToFit="1"/>
      <protection/>
    </xf>
    <xf numFmtId="0" fontId="13" fillId="0" borderId="26" xfId="145" applyFill="1" applyBorder="1" applyAlignment="1" applyProtection="1">
      <alignment horizontal="center" shrinkToFit="1"/>
      <protection/>
    </xf>
    <xf numFmtId="49" fontId="13" fillId="0" borderId="111" xfId="145" applyNumberFormat="1" applyFont="1" applyBorder="1" applyAlignment="1" applyProtection="1">
      <alignment horizontal="center" shrinkToFit="1"/>
      <protection/>
    </xf>
    <xf numFmtId="49" fontId="13" fillId="0" borderId="43" xfId="145" applyNumberFormat="1" applyFont="1" applyBorder="1" applyAlignment="1" applyProtection="1">
      <alignment horizontal="center" shrinkToFit="1"/>
      <protection/>
    </xf>
    <xf numFmtId="0" fontId="13" fillId="0" borderId="111" xfId="145" applyNumberFormat="1" applyFont="1" applyBorder="1" applyAlignment="1" applyProtection="1">
      <alignment horizontal="center" shrinkToFit="1"/>
      <protection/>
    </xf>
    <xf numFmtId="0" fontId="13" fillId="0" borderId="43" xfId="145" applyNumberFormat="1" applyFont="1" applyBorder="1" applyAlignment="1" applyProtection="1">
      <alignment horizontal="center" shrinkToFit="1"/>
      <protection/>
    </xf>
    <xf numFmtId="0" fontId="13" fillId="10" borderId="111" xfId="145" applyNumberFormat="1" applyFont="1" applyFill="1" applyBorder="1" applyAlignment="1" applyProtection="1">
      <alignment horizontal="center" shrinkToFit="1"/>
      <protection locked="0"/>
    </xf>
    <xf numFmtId="0" fontId="13" fillId="10" borderId="17" xfId="145" applyNumberFormat="1" applyFont="1" applyFill="1" applyBorder="1" applyAlignment="1" applyProtection="1">
      <alignment horizontal="center" shrinkToFit="1"/>
      <protection/>
    </xf>
    <xf numFmtId="0" fontId="13" fillId="10" borderId="41" xfId="145" applyNumberFormat="1" applyFont="1" applyFill="1" applyBorder="1" applyAlignment="1" applyProtection="1">
      <alignment horizontal="center" shrinkToFit="1"/>
      <protection/>
    </xf>
    <xf numFmtId="49" fontId="13" fillId="0" borderId="111" xfId="145" applyNumberFormat="1" applyFont="1" applyBorder="1" applyAlignment="1" applyProtection="1" quotePrefix="1">
      <alignment horizontal="center" shrinkToFit="1"/>
      <protection/>
    </xf>
    <xf numFmtId="0" fontId="22" fillId="0" borderId="181" xfId="145" applyNumberFormat="1" applyFont="1" applyBorder="1" applyAlignment="1">
      <alignment horizontal="center" vertical="center" textRotation="90" shrinkToFit="1"/>
      <protection/>
    </xf>
    <xf numFmtId="0" fontId="22" fillId="0" borderId="111" xfId="145" applyNumberFormat="1" applyFont="1" applyBorder="1" applyAlignment="1">
      <alignment horizontal="center" vertical="center" textRotation="90" shrinkToFit="1"/>
      <protection/>
    </xf>
    <xf numFmtId="0" fontId="22" fillId="0" borderId="43" xfId="145" applyNumberFormat="1" applyFont="1" applyBorder="1" applyAlignment="1">
      <alignment horizontal="center" vertical="center" textRotation="90" shrinkToFit="1"/>
      <protection/>
    </xf>
    <xf numFmtId="0" fontId="13" fillId="0" borderId="18" xfId="145" applyFont="1" applyFill="1" applyBorder="1" applyAlignment="1" applyProtection="1">
      <alignment horizontal="center" vertical="top" shrinkToFit="1"/>
      <protection locked="0"/>
    </xf>
    <xf numFmtId="0" fontId="13" fillId="10" borderId="24" xfId="145" applyNumberFormat="1" applyFont="1" applyFill="1" applyBorder="1" applyAlignment="1" applyProtection="1">
      <alignment horizontal="center" vertical="top" shrinkToFit="1"/>
      <protection/>
    </xf>
    <xf numFmtId="0" fontId="13" fillId="10" borderId="0" xfId="145" applyNumberFormat="1" applyFont="1" applyFill="1" applyBorder="1" applyAlignment="1" applyProtection="1">
      <alignment horizontal="center" vertical="top" shrinkToFit="1"/>
      <protection/>
    </xf>
    <xf numFmtId="0" fontId="22" fillId="0" borderId="43" xfId="145" applyNumberFormat="1" applyFont="1" applyBorder="1" applyAlignment="1">
      <alignment horizontal="center" vertical="center" shrinkToFit="1"/>
      <protection/>
    </xf>
    <xf numFmtId="0" fontId="22" fillId="0" borderId="30" xfId="145" applyNumberFormat="1" applyFont="1" applyBorder="1" applyAlignment="1">
      <alignment horizontal="center" vertical="center" shrinkToFit="1"/>
      <protection/>
    </xf>
    <xf numFmtId="0" fontId="22" fillId="0" borderId="102" xfId="145" applyNumberFormat="1" applyFont="1" applyBorder="1" applyAlignment="1">
      <alignment horizontal="center" vertical="center" shrinkToFit="1"/>
      <protection/>
    </xf>
    <xf numFmtId="0" fontId="22" fillId="0" borderId="30" xfId="145" applyNumberFormat="1" applyFont="1" applyBorder="1" applyAlignment="1">
      <alignment horizontal="center" vertical="center" shrinkToFit="1"/>
      <protection/>
    </xf>
    <xf numFmtId="0" fontId="22" fillId="0" borderId="102" xfId="145" applyNumberFormat="1" applyFont="1" applyBorder="1" applyAlignment="1">
      <alignment horizontal="center" vertical="center" shrinkToFit="1"/>
      <protection/>
    </xf>
    <xf numFmtId="0" fontId="32" fillId="0" borderId="18" xfId="145" applyNumberFormat="1" applyFont="1" applyBorder="1" applyAlignment="1">
      <alignment horizontal="center" wrapText="1"/>
      <protection/>
    </xf>
    <xf numFmtId="0" fontId="13" fillId="0" borderId="0" xfId="145" applyNumberFormat="1" applyFont="1" applyBorder="1" applyAlignment="1" applyProtection="1">
      <alignment horizontal="center" shrinkToFit="1"/>
      <protection/>
    </xf>
    <xf numFmtId="0" fontId="22" fillId="0" borderId="0" xfId="145" applyNumberFormat="1" applyFont="1" applyAlignment="1">
      <alignment horizontal="center" wrapText="1"/>
      <protection/>
    </xf>
    <xf numFmtId="0" fontId="25" fillId="5" borderId="30" xfId="145" applyNumberFormat="1" applyFont="1" applyFill="1" applyBorder="1" applyAlignment="1">
      <alignment horizontal="center" vertical="center"/>
      <protection/>
    </xf>
    <xf numFmtId="0" fontId="25" fillId="5" borderId="29" xfId="145" applyNumberFormat="1" applyFont="1" applyFill="1" applyBorder="1" applyAlignment="1">
      <alignment horizontal="center" vertical="center"/>
      <protection/>
    </xf>
    <xf numFmtId="0" fontId="25" fillId="5" borderId="102" xfId="145" applyNumberFormat="1" applyFont="1" applyFill="1" applyBorder="1" applyAlignment="1">
      <alignment horizontal="center" vertical="center"/>
      <protection/>
    </xf>
    <xf numFmtId="0" fontId="113" fillId="0" borderId="30" xfId="145" applyNumberFormat="1" applyFont="1" applyBorder="1" applyAlignment="1">
      <alignment horizontal="center" vertical="center" shrinkToFit="1"/>
      <protection/>
    </xf>
    <xf numFmtId="0" fontId="113" fillId="0" borderId="29" xfId="145" applyNumberFormat="1" applyFont="1" applyBorder="1" applyAlignment="1">
      <alignment horizontal="center" vertical="center" shrinkToFit="1"/>
      <protection/>
    </xf>
    <xf numFmtId="0" fontId="113" fillId="0" borderId="102" xfId="145" applyNumberFormat="1" applyFont="1" applyBorder="1" applyAlignment="1">
      <alignment horizontal="center" vertical="center" shrinkToFit="1"/>
      <protection/>
    </xf>
    <xf numFmtId="0" fontId="104" fillId="0" borderId="0" xfId="145" applyNumberFormat="1" applyFont="1" applyAlignment="1">
      <alignment horizontal="center" vertical="center"/>
      <protection/>
    </xf>
    <xf numFmtId="0" fontId="13" fillId="0" borderId="0" xfId="145" applyNumberFormat="1" applyFont="1" applyBorder="1" applyAlignment="1">
      <alignment horizontal="center" vertical="center" wrapText="1"/>
      <protection/>
    </xf>
    <xf numFmtId="0" fontId="25" fillId="0" borderId="0" xfId="145" applyNumberFormat="1" applyFont="1" applyBorder="1" applyAlignment="1">
      <alignment horizontal="center" shrinkToFit="1"/>
      <protection/>
    </xf>
    <xf numFmtId="0" fontId="25" fillId="0" borderId="0" xfId="145" applyNumberFormat="1" applyFont="1" applyBorder="1" applyAlignment="1">
      <alignment horizontal="right"/>
      <protection/>
    </xf>
    <xf numFmtId="0" fontId="13" fillId="0" borderId="0" xfId="145" applyNumberFormat="1" applyFont="1" applyBorder="1" applyAlignment="1">
      <alignment horizontal="center" shrinkToFit="1"/>
      <protection/>
    </xf>
    <xf numFmtId="0" fontId="22" fillId="0" borderId="110" xfId="145" applyNumberFormat="1" applyFont="1" applyBorder="1" applyAlignment="1">
      <alignment horizontal="center" vertical="center" textRotation="90" shrinkToFit="1"/>
      <protection/>
    </xf>
    <xf numFmtId="0" fontId="13" fillId="0" borderId="18" xfId="145" applyNumberFormat="1" applyFont="1" applyBorder="1" applyAlignment="1" applyProtection="1">
      <alignment horizontal="left" vertical="center" shrinkToFit="1"/>
      <protection/>
    </xf>
    <xf numFmtId="0" fontId="39" fillId="0" borderId="0" xfId="145" applyFont="1" applyBorder="1" applyAlignment="1" applyProtection="1">
      <alignment horizontal="center" vertical="center" shrinkToFit="1"/>
      <protection locked="0"/>
    </xf>
    <xf numFmtId="0" fontId="39" fillId="0" borderId="20" xfId="145" applyFont="1" applyBorder="1" applyAlignment="1" applyProtection="1">
      <alignment horizontal="center" vertical="center" shrinkToFit="1"/>
      <protection locked="0"/>
    </xf>
    <xf numFmtId="0" fontId="24" fillId="0" borderId="17" xfId="145" applyFont="1" applyBorder="1" applyAlignment="1" applyProtection="1">
      <alignment horizontal="right"/>
      <protection locked="0"/>
    </xf>
    <xf numFmtId="0" fontId="24" fillId="0" borderId="0" xfId="145" applyFont="1" applyBorder="1" applyAlignment="1" applyProtection="1">
      <alignment horizontal="right"/>
      <protection locked="0"/>
    </xf>
    <xf numFmtId="0" fontId="24" fillId="0" borderId="20" xfId="145" applyFont="1" applyBorder="1" applyAlignment="1" applyProtection="1">
      <alignment horizontal="right"/>
      <protection locked="0"/>
    </xf>
    <xf numFmtId="0" fontId="24" fillId="0" borderId="17" xfId="145" applyFont="1" applyFill="1" applyBorder="1" applyAlignment="1" applyProtection="1">
      <alignment horizontal="right"/>
      <protection/>
    </xf>
    <xf numFmtId="0" fontId="24" fillId="0" borderId="0" xfId="145" applyFont="1" applyFill="1" applyBorder="1" applyAlignment="1" applyProtection="1">
      <alignment horizontal="right"/>
      <protection/>
    </xf>
    <xf numFmtId="0" fontId="24" fillId="0" borderId="20" xfId="145" applyFont="1" applyFill="1" applyBorder="1" applyAlignment="1" applyProtection="1">
      <alignment horizontal="right"/>
      <protection/>
    </xf>
    <xf numFmtId="0" fontId="22" fillId="0" borderId="24" xfId="145" applyFont="1" applyFill="1" applyBorder="1" applyAlignment="1" applyProtection="1">
      <alignment horizontal="left" vertical="top" shrinkToFit="1"/>
      <protection locked="0"/>
    </xf>
    <xf numFmtId="0" fontId="22" fillId="0" borderId="42" xfId="145" applyFont="1" applyFill="1" applyBorder="1" applyAlignment="1" applyProtection="1">
      <alignment horizontal="left" vertical="top" shrinkToFit="1"/>
      <protection locked="0"/>
    </xf>
    <xf numFmtId="0" fontId="104" fillId="5" borderId="17" xfId="145" applyFont="1" applyFill="1" applyBorder="1" applyAlignment="1" applyProtection="1">
      <alignment horizontal="center"/>
      <protection locked="0"/>
    </xf>
    <xf numFmtId="0" fontId="104" fillId="5" borderId="0" xfId="145" applyFont="1" applyFill="1" applyBorder="1" applyAlignment="1" applyProtection="1">
      <alignment horizontal="center"/>
      <protection locked="0"/>
    </xf>
    <xf numFmtId="0" fontId="104" fillId="5" borderId="20" xfId="145" applyFont="1" applyFill="1" applyBorder="1" applyAlignment="1" applyProtection="1">
      <alignment horizontal="center"/>
      <protection locked="0"/>
    </xf>
    <xf numFmtId="0" fontId="22" fillId="0" borderId="110" xfId="145" applyFont="1" applyFill="1" applyBorder="1" applyAlignment="1" applyProtection="1">
      <alignment horizontal="center" vertical="center" textRotation="90"/>
      <protection locked="0"/>
    </xf>
    <xf numFmtId="0" fontId="22" fillId="0" borderId="111" xfId="145" applyFont="1" applyFill="1" applyBorder="1" applyAlignment="1" applyProtection="1">
      <alignment horizontal="center" vertical="center" textRotation="90"/>
      <protection locked="0"/>
    </xf>
    <xf numFmtId="0" fontId="22" fillId="0" borderId="43" xfId="145" applyFont="1" applyFill="1" applyBorder="1" applyAlignment="1" applyProtection="1">
      <alignment horizontal="center" vertical="center" textRotation="90"/>
      <protection locked="0"/>
    </xf>
    <xf numFmtId="0" fontId="22" fillId="0" borderId="0" xfId="145" applyFont="1" applyAlignment="1" applyProtection="1">
      <alignment horizontal="center" shrinkToFit="1"/>
      <protection locked="0"/>
    </xf>
    <xf numFmtId="0" fontId="13" fillId="5" borderId="34" xfId="145" applyFont="1" applyFill="1" applyBorder="1" applyAlignment="1" applyProtection="1">
      <alignment horizontal="center" shrinkToFit="1"/>
      <protection locked="0"/>
    </xf>
    <xf numFmtId="0" fontId="36" fillId="0" borderId="34" xfId="145" applyFont="1" applyBorder="1" applyAlignment="1" applyProtection="1">
      <alignment horizontal="center" shrinkToFit="1"/>
      <protection/>
    </xf>
    <xf numFmtId="0" fontId="13" fillId="0" borderId="0" xfId="145" applyFont="1" applyBorder="1" applyAlignment="1" applyProtection="1">
      <alignment horizontal="center"/>
      <protection locked="0"/>
    </xf>
    <xf numFmtId="14" fontId="49" fillId="0" borderId="0" xfId="145" applyNumberFormat="1" applyFont="1" applyBorder="1" applyAlignment="1" applyProtection="1">
      <alignment horizontal="center" shrinkToFit="1"/>
      <protection/>
    </xf>
    <xf numFmtId="0" fontId="115" fillId="30" borderId="18" xfId="145" applyFont="1" applyFill="1" applyBorder="1" applyAlignment="1" applyProtection="1">
      <alignment horizontal="center" vertical="center"/>
      <protection locked="0"/>
    </xf>
    <xf numFmtId="0" fontId="25" fillId="0" borderId="17" xfId="148" applyFont="1" applyBorder="1" applyAlignment="1">
      <alignment horizontal="left" vertical="center" wrapText="1"/>
      <protection/>
    </xf>
    <xf numFmtId="0" fontId="25" fillId="0" borderId="0" xfId="148" applyFont="1" applyBorder="1" applyAlignment="1">
      <alignment horizontal="left" vertical="center" wrapText="1"/>
      <protection/>
    </xf>
    <xf numFmtId="0" fontId="25" fillId="0" borderId="41" xfId="148" applyFont="1" applyBorder="1" applyAlignment="1">
      <alignment horizontal="left" vertical="center" wrapText="1"/>
      <protection/>
    </xf>
    <xf numFmtId="0" fontId="25" fillId="0" borderId="18" xfId="148" applyFont="1" applyBorder="1" applyAlignment="1">
      <alignment horizontal="left" vertical="center" wrapText="1"/>
      <protection/>
    </xf>
    <xf numFmtId="0" fontId="25" fillId="0" borderId="0" xfId="148" applyFont="1" applyBorder="1" applyAlignment="1">
      <alignment horizontal="left" vertical="center" wrapText="1"/>
      <protection/>
    </xf>
    <xf numFmtId="0" fontId="25" fillId="5" borderId="99" xfId="148" applyFont="1" applyFill="1" applyBorder="1" applyAlignment="1">
      <alignment horizontal="center" vertical="center"/>
      <protection/>
    </xf>
    <xf numFmtId="0" fontId="25" fillId="5" borderId="24" xfId="148" applyFont="1" applyFill="1" applyBorder="1" applyAlignment="1">
      <alignment horizontal="center" vertical="center"/>
      <protection/>
    </xf>
    <xf numFmtId="0" fontId="25" fillId="5" borderId="42" xfId="148" applyFont="1" applyFill="1" applyBorder="1" applyAlignment="1">
      <alignment horizontal="center" vertical="center"/>
      <protection/>
    </xf>
    <xf numFmtId="0" fontId="22" fillId="0" borderId="99" xfId="148" applyFont="1" applyBorder="1" applyAlignment="1">
      <alignment horizontal="center" wrapText="1"/>
      <protection/>
    </xf>
    <xf numFmtId="0" fontId="22" fillId="0" borderId="24" xfId="148" applyFont="1" applyBorder="1" applyAlignment="1">
      <alignment horizontal="center" wrapText="1"/>
      <protection/>
    </xf>
    <xf numFmtId="0" fontId="22" fillId="0" borderId="42" xfId="148" applyFont="1" applyBorder="1" applyAlignment="1">
      <alignment horizontal="center" wrapText="1"/>
      <protection/>
    </xf>
    <xf numFmtId="0" fontId="25" fillId="0" borderId="41" xfId="148" applyFont="1" applyBorder="1" applyAlignment="1">
      <alignment horizontal="center" vertical="top" wrapText="1"/>
      <protection/>
    </xf>
    <xf numFmtId="0" fontId="25" fillId="0" borderId="18" xfId="148" applyFont="1" applyBorder="1" applyAlignment="1">
      <alignment horizontal="center" vertical="top" wrapText="1"/>
      <protection/>
    </xf>
    <xf numFmtId="0" fontId="25" fillId="0" borderId="26" xfId="148" applyFont="1" applyBorder="1" applyAlignment="1">
      <alignment horizontal="center" vertical="top" wrapText="1"/>
      <protection/>
    </xf>
    <xf numFmtId="0" fontId="32" fillId="5" borderId="30" xfId="148" applyFont="1" applyFill="1" applyBorder="1" applyAlignment="1">
      <alignment horizontal="left" vertical="center" wrapText="1"/>
      <protection/>
    </xf>
    <xf numFmtId="0" fontId="32" fillId="5" borderId="29" xfId="148" applyFont="1" applyFill="1" applyBorder="1" applyAlignment="1">
      <alignment horizontal="left" vertical="center" wrapText="1"/>
      <protection/>
    </xf>
    <xf numFmtId="0" fontId="36" fillId="30" borderId="99" xfId="148" applyFont="1" applyFill="1" applyBorder="1" applyAlignment="1">
      <alignment horizontal="center" vertical="center" shrinkToFit="1"/>
      <protection/>
    </xf>
    <xf numFmtId="0" fontId="36" fillId="30" borderId="24" xfId="148" applyFont="1" applyFill="1" applyBorder="1" applyAlignment="1">
      <alignment horizontal="center" vertical="center" shrinkToFit="1"/>
      <protection/>
    </xf>
    <xf numFmtId="0" fontId="36" fillId="30" borderId="42" xfId="148" applyFont="1" applyFill="1" applyBorder="1" applyAlignment="1">
      <alignment horizontal="center" vertical="center" shrinkToFit="1"/>
      <protection/>
    </xf>
    <xf numFmtId="0" fontId="36" fillId="30" borderId="41" xfId="148" applyFont="1" applyFill="1" applyBorder="1" applyAlignment="1">
      <alignment horizontal="center" vertical="center" shrinkToFit="1"/>
      <protection/>
    </xf>
    <xf numFmtId="0" fontId="36" fillId="30" borderId="18" xfId="148" applyFont="1" applyFill="1" applyBorder="1" applyAlignment="1">
      <alignment horizontal="center" vertical="center" shrinkToFit="1"/>
      <protection/>
    </xf>
    <xf numFmtId="0" fontId="36" fillId="30" borderId="26" xfId="148" applyFont="1" applyFill="1" applyBorder="1" applyAlignment="1">
      <alignment horizontal="center" vertical="center" shrinkToFit="1"/>
      <protection/>
    </xf>
    <xf numFmtId="0" fontId="25" fillId="5" borderId="30" xfId="148" applyFont="1" applyFill="1" applyBorder="1" applyAlignment="1">
      <alignment horizontal="center" vertical="center" shrinkToFit="1"/>
      <protection/>
    </xf>
    <xf numFmtId="0" fontId="25" fillId="5" borderId="29" xfId="148" applyFont="1" applyFill="1" applyBorder="1" applyAlignment="1">
      <alignment horizontal="center" vertical="center" shrinkToFit="1"/>
      <protection/>
    </xf>
    <xf numFmtId="0" fontId="25" fillId="5" borderId="102" xfId="148" applyFont="1" applyFill="1" applyBorder="1" applyAlignment="1">
      <alignment horizontal="center" vertical="center" shrinkToFit="1"/>
      <protection/>
    </xf>
    <xf numFmtId="49" fontId="22" fillId="0" borderId="30" xfId="148" applyNumberFormat="1" applyFont="1" applyFill="1" applyBorder="1" applyAlignment="1">
      <alignment horizontal="center" vertical="center" shrinkToFit="1"/>
      <protection/>
    </xf>
    <xf numFmtId="49" fontId="22" fillId="0" borderId="29" xfId="148" applyNumberFormat="1" applyFont="1" applyFill="1" applyBorder="1" applyAlignment="1">
      <alignment horizontal="center" vertical="center" shrinkToFit="1"/>
      <protection/>
    </xf>
    <xf numFmtId="49" fontId="22" fillId="0" borderId="102" xfId="148" applyNumberFormat="1" applyFont="1" applyFill="1" applyBorder="1" applyAlignment="1">
      <alignment horizontal="center" vertical="center" shrinkToFit="1"/>
      <protection/>
    </xf>
    <xf numFmtId="0" fontId="37" fillId="0" borderId="0" xfId="148" applyFont="1" applyAlignment="1">
      <alignment horizontal="center" vertical="center" wrapText="1"/>
      <protection/>
    </xf>
    <xf numFmtId="0" fontId="25" fillId="5" borderId="34" xfId="148" applyFont="1" applyFill="1" applyBorder="1" applyAlignment="1">
      <alignment horizontal="center" vertical="center" wrapText="1"/>
      <protection/>
    </xf>
    <xf numFmtId="0" fontId="25" fillId="5" borderId="34" xfId="148" applyFont="1" applyFill="1" applyBorder="1" applyAlignment="1">
      <alignment horizontal="center" vertical="center" shrinkToFit="1"/>
      <protection/>
    </xf>
    <xf numFmtId="0" fontId="36" fillId="0" borderId="34" xfId="148" applyFont="1" applyFill="1" applyBorder="1" applyAlignment="1">
      <alignment horizontal="center" vertical="center" shrinkToFit="1"/>
      <protection/>
    </xf>
    <xf numFmtId="0" fontId="104" fillId="30" borderId="34" xfId="148" applyFont="1" applyFill="1" applyBorder="1" applyAlignment="1">
      <alignment horizontal="center" vertical="center" shrinkToFit="1"/>
      <protection/>
    </xf>
    <xf numFmtId="0" fontId="25" fillId="0" borderId="29" xfId="148" applyFont="1" applyBorder="1" applyAlignment="1">
      <alignment horizontal="center" vertical="center" wrapText="1"/>
      <protection/>
    </xf>
  </cellXfs>
  <cellStyles count="1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Заготовка для одиночного разряда" xfId="153"/>
    <cellStyle name="Обычный_Заготовка для одиночного разряда 2" xfId="154"/>
    <cellStyle name="Обычный_Заявка на участие в турнире РПТТ (Приложение №4)" xfId="155"/>
    <cellStyle name="Обычный_Книга1" xfId="156"/>
    <cellStyle name="Обычный_Книга1_allforms(2)" xfId="157"/>
    <cellStyle name="Обычный_Листы записи  РТТ" xfId="158"/>
    <cellStyle name="Followed Hyperlink" xfId="159"/>
    <cellStyle name="Плохой" xfId="160"/>
    <cellStyle name="Пояснение" xfId="161"/>
    <cellStyle name="Примечание" xfId="162"/>
    <cellStyle name="Percent" xfId="163"/>
    <cellStyle name="Связанная ячейка" xfId="164"/>
    <cellStyle name="Текст предупреждения" xfId="165"/>
    <cellStyle name="Comma" xfId="166"/>
    <cellStyle name="Comma [0]" xfId="167"/>
    <cellStyle name="Хороший" xfId="168"/>
  </cellStyles>
  <dxfs count="394">
    <dxf>
      <fill>
        <patternFill>
          <bgColor indexed="22"/>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color indexed="9"/>
      </font>
      <fill>
        <patternFill>
          <bgColor indexed="9"/>
        </patternFill>
      </fill>
    </dxf>
    <dxf>
      <font>
        <color indexed="9"/>
      </font>
    </dxf>
    <dxf>
      <font>
        <b/>
        <i val="0"/>
      </font>
    </dxf>
    <dxf>
      <font>
        <color indexed="13"/>
      </font>
      <fill>
        <patternFill>
          <bgColor indexed="10"/>
        </patternFill>
      </fill>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13"/>
      </font>
      <fill>
        <patternFill>
          <bgColor indexed="10"/>
        </patternFill>
      </fill>
    </dxf>
    <dxf>
      <font>
        <color indexed="9"/>
      </font>
    </dxf>
    <dxf>
      <font>
        <b/>
        <i val="0"/>
      </font>
    </dxf>
    <dxf>
      <font>
        <b/>
        <i val="0"/>
      </font>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b/>
        <i val="0"/>
      </font>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b/>
        <i val="0"/>
      </font>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b/>
        <i val="0"/>
      </font>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b/>
        <i val="0"/>
      </font>
    </dxf>
    <dxf>
      <font>
        <color indexed="13"/>
      </font>
      <fill>
        <patternFill>
          <bgColor indexed="10"/>
        </patternFill>
      </fill>
    </dxf>
    <dxf>
      <font>
        <color indexed="9"/>
      </font>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color indexed="9"/>
      </font>
    </dxf>
    <dxf>
      <font>
        <color indexed="9"/>
      </font>
    </dxf>
    <dxf>
      <font>
        <color indexed="9"/>
      </font>
    </dxf>
    <dxf>
      <font>
        <color indexed="9"/>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b/>
        <i val="0"/>
      </font>
    </dxf>
    <dxf>
      <font>
        <color indexed="13"/>
      </font>
      <fill>
        <patternFill>
          <bgColor indexed="10"/>
        </patternFill>
      </fill>
    </dxf>
    <dxf>
      <font>
        <color indexed="13"/>
      </font>
      <fill>
        <patternFill>
          <bgColor indexed="10"/>
        </patternFill>
      </fill>
    </dxf>
    <dxf>
      <font>
        <b/>
        <i/>
        <color indexed="9"/>
      </font>
      <fill>
        <patternFill>
          <bgColor indexed="9"/>
        </patternFill>
      </fill>
    </dxf>
    <dxf>
      <font>
        <color indexed="9"/>
      </font>
      <fill>
        <patternFill patternType="none">
          <bgColor indexed="65"/>
        </patternFill>
      </fill>
    </dxf>
    <dxf>
      <font>
        <color indexed="9"/>
      </font>
    </dxf>
    <dxf>
      <font>
        <color indexed="9"/>
      </font>
    </dxf>
    <dxf>
      <font>
        <color indexed="9"/>
      </font>
    </dxf>
    <dxf>
      <font>
        <color indexed="9"/>
      </font>
    </dxf>
    <dxf>
      <font>
        <b/>
        <i val="0"/>
      </font>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b/>
        <i val="0"/>
      </font>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b/>
        <i val="0"/>
        <color indexed="10"/>
      </font>
      <fill>
        <patternFill patternType="none">
          <bgColor indexed="65"/>
        </patternFill>
      </fill>
    </dxf>
    <dxf>
      <font>
        <b/>
        <i val="0"/>
        <color indexed="10"/>
      </font>
    </dxf>
    <dxf>
      <font>
        <b/>
        <i val="0"/>
        <color rgb="FFFF0000"/>
      </font>
      <border/>
    </dxf>
    <dxf>
      <font>
        <b/>
        <i val="0"/>
        <color rgb="FFFF0000"/>
      </font>
      <fill>
        <patternFill patternType="none">
          <bgColor indexed="65"/>
        </patternFill>
      </fill>
      <border/>
    </dxf>
    <dxf>
      <font>
        <color rgb="FFC0C0C0"/>
      </font>
      <fill>
        <patternFill patternType="solid">
          <bgColor rgb="FFC0C0C0"/>
        </patternFill>
      </fill>
      <border/>
    </dxf>
    <dxf>
      <font>
        <color rgb="FFFFFFFF"/>
      </font>
      <border/>
    </dxf>
    <dxf>
      <font>
        <color auto="1"/>
      </font>
      <fill>
        <patternFill patternType="solid">
          <bgColor rgb="FFC0C0C0"/>
        </patternFill>
      </fill>
      <border/>
    </dxf>
    <dxf>
      <font>
        <b/>
        <i val="0"/>
      </font>
      <border/>
    </dxf>
    <dxf>
      <font>
        <color rgb="FFFFFFFF"/>
      </font>
      <fill>
        <patternFill patternType="none">
          <bgColor indexed="65"/>
        </patternFill>
      </fill>
      <border/>
    </dxf>
    <dxf>
      <font>
        <b/>
        <i/>
        <color rgb="FFFFFFFF"/>
      </font>
      <fill>
        <patternFill>
          <bgColor rgb="FFFFFFFF"/>
        </patternFill>
      </fill>
      <border/>
    </dxf>
    <dxf>
      <font>
        <color rgb="FFFFFF00"/>
      </font>
      <fill>
        <patternFill>
          <bgColor rgb="FFFF00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38100</xdr:rowOff>
    </xdr:to>
    <xdr:sp>
      <xdr:nvSpPr>
        <xdr:cNvPr id="1" name="Text Box 74"/>
        <xdr:cNvSpPr txBox="1">
          <a:spLocks noChangeArrowheads="1"/>
        </xdr:cNvSpPr>
      </xdr:nvSpPr>
      <xdr:spPr>
        <a:xfrm>
          <a:off x="0" y="8353425"/>
          <a:ext cx="7515225" cy="10096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4</xdr:col>
      <xdr:colOff>76200</xdr:colOff>
      <xdr:row>2</xdr:row>
      <xdr:rowOff>180975</xdr:rowOff>
    </xdr:to>
    <xdr:pic>
      <xdr:nvPicPr>
        <xdr:cNvPr id="2" name="Рисунок 1"/>
        <xdr:cNvPicPr preferRelativeResize="1">
          <a:picLocks noChangeAspect="1"/>
        </xdr:cNvPicPr>
      </xdr:nvPicPr>
      <xdr:blipFill>
        <a:blip r:embed="rId1"/>
        <a:stretch>
          <a:fillRect/>
        </a:stretch>
      </xdr:blipFill>
      <xdr:spPr>
        <a:xfrm>
          <a:off x="0" y="0"/>
          <a:ext cx="457200" cy="5334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4743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55245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55245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257175</xdr:rowOff>
    </xdr:from>
    <xdr:to>
      <xdr:col>8</xdr:col>
      <xdr:colOff>0</xdr:colOff>
      <xdr:row>20</xdr:row>
      <xdr:rowOff>257175</xdr:rowOff>
    </xdr:to>
    <xdr:sp>
      <xdr:nvSpPr>
        <xdr:cNvPr id="4" name="Line 4"/>
        <xdr:cNvSpPr>
          <a:spLocks/>
        </xdr:cNvSpPr>
      </xdr:nvSpPr>
      <xdr:spPr>
        <a:xfrm>
          <a:off x="552450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5" name="Line 5"/>
        <xdr:cNvSpPr>
          <a:spLocks/>
        </xdr:cNvSpPr>
      </xdr:nvSpPr>
      <xdr:spPr>
        <a:xfrm>
          <a:off x="474345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6" name="Line 6"/>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7" name="Line 7"/>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8" name="Line 8"/>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9" name="Line 9"/>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0" name="Line 10"/>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1" name="Line 11"/>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2" name="Line 12"/>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3" name="Line 13"/>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95250</xdr:rowOff>
    </xdr:from>
    <xdr:to>
      <xdr:col>8</xdr:col>
      <xdr:colOff>0</xdr:colOff>
      <xdr:row>23</xdr:row>
      <xdr:rowOff>95250</xdr:rowOff>
    </xdr:to>
    <xdr:sp>
      <xdr:nvSpPr>
        <xdr:cNvPr id="14" name="Line 14"/>
        <xdr:cNvSpPr>
          <a:spLocks/>
        </xdr:cNvSpPr>
      </xdr:nvSpPr>
      <xdr:spPr>
        <a:xfrm>
          <a:off x="5524500" y="576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5" name="Line 15"/>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6" name="Line 16"/>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17" name="Line 17"/>
        <xdr:cNvSpPr>
          <a:spLocks/>
        </xdr:cNvSpPr>
      </xdr:nvSpPr>
      <xdr:spPr>
        <a:xfrm>
          <a:off x="4743450"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474345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19" name="Line 19"/>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20" name="Line 20"/>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21" name="Line 21"/>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22" name="Line 22"/>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23" name="Line 23"/>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24" name="Line 24"/>
        <xdr:cNvSpPr>
          <a:spLocks/>
        </xdr:cNvSpPr>
      </xdr:nvSpPr>
      <xdr:spPr>
        <a:xfrm>
          <a:off x="5524500" y="56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5" name="Line 25"/>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6" name="Line 26"/>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7" name="Line 27"/>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8" name="Line 29"/>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9" name="Line 30"/>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0" name="Line 31"/>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1" name="Line 32"/>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2" name="Line 33"/>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3" name="Line 34"/>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4" name="Line 35"/>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5" name="Line 36"/>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6" name="Line 37"/>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7" name="Line 38"/>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8" name="Line 39"/>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9" name="Line 40"/>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0" name="Line 41"/>
        <xdr:cNvSpPr>
          <a:spLocks/>
        </xdr:cNvSpPr>
      </xdr:nvSpPr>
      <xdr:spPr>
        <a:xfrm>
          <a:off x="29432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22</xdr:row>
      <xdr:rowOff>0</xdr:rowOff>
    </xdr:from>
    <xdr:to>
      <xdr:col>8</xdr:col>
      <xdr:colOff>0</xdr:colOff>
      <xdr:row>22</xdr:row>
      <xdr:rowOff>0</xdr:rowOff>
    </xdr:to>
    <xdr:sp>
      <xdr:nvSpPr>
        <xdr:cNvPr id="41" name="Line 42"/>
        <xdr:cNvSpPr>
          <a:spLocks/>
        </xdr:cNvSpPr>
      </xdr:nvSpPr>
      <xdr:spPr>
        <a:xfrm>
          <a:off x="5524500"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4743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474345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44" name="Line 78"/>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45" name="Line 79"/>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46" name="Line 80"/>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47" name="Line 81"/>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48" name="Line 82"/>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49" name="Line 83"/>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0" name="Line 84"/>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1" name="Line 85"/>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95250</xdr:rowOff>
    </xdr:from>
    <xdr:to>
      <xdr:col>8</xdr:col>
      <xdr:colOff>0</xdr:colOff>
      <xdr:row>25</xdr:row>
      <xdr:rowOff>95250</xdr:rowOff>
    </xdr:to>
    <xdr:sp>
      <xdr:nvSpPr>
        <xdr:cNvPr id="52" name="Line 86"/>
        <xdr:cNvSpPr>
          <a:spLocks/>
        </xdr:cNvSpPr>
      </xdr:nvSpPr>
      <xdr:spPr>
        <a:xfrm>
          <a:off x="5524500" y="591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3" name="Line 87"/>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4" name="Line 88"/>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5" name="Line 91"/>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6" name="Line 92"/>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7" name="Line 93"/>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8" name="Line 94"/>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59" name="Line 95"/>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0</xdr:rowOff>
    </xdr:from>
    <xdr:to>
      <xdr:col>8</xdr:col>
      <xdr:colOff>0</xdr:colOff>
      <xdr:row>25</xdr:row>
      <xdr:rowOff>0</xdr:rowOff>
    </xdr:to>
    <xdr:sp>
      <xdr:nvSpPr>
        <xdr:cNvPr id="60" name="Line 96"/>
        <xdr:cNvSpPr>
          <a:spLocks/>
        </xdr:cNvSpPr>
      </xdr:nvSpPr>
      <xdr:spPr>
        <a:xfrm>
          <a:off x="5524500"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0</xdr:rowOff>
    </xdr:from>
    <xdr:to>
      <xdr:col>7</xdr:col>
      <xdr:colOff>0</xdr:colOff>
      <xdr:row>17</xdr:row>
      <xdr:rowOff>0</xdr:rowOff>
    </xdr:to>
    <xdr:sp>
      <xdr:nvSpPr>
        <xdr:cNvPr id="61" name="Line 18"/>
        <xdr:cNvSpPr>
          <a:spLocks/>
        </xdr:cNvSpPr>
      </xdr:nvSpPr>
      <xdr:spPr>
        <a:xfrm>
          <a:off x="474345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0</xdr:rowOff>
    </xdr:from>
    <xdr:to>
      <xdr:col>7</xdr:col>
      <xdr:colOff>0</xdr:colOff>
      <xdr:row>19</xdr:row>
      <xdr:rowOff>0</xdr:rowOff>
    </xdr:to>
    <xdr:sp>
      <xdr:nvSpPr>
        <xdr:cNvPr id="62" name="Line 18"/>
        <xdr:cNvSpPr>
          <a:spLocks/>
        </xdr:cNvSpPr>
      </xdr:nvSpPr>
      <xdr:spPr>
        <a:xfrm>
          <a:off x="474345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66675</xdr:colOff>
      <xdr:row>0</xdr:row>
      <xdr:rowOff>352425</xdr:rowOff>
    </xdr:to>
    <xdr:pic>
      <xdr:nvPicPr>
        <xdr:cNvPr id="63"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4743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55245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55245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18</xdr:row>
      <xdr:rowOff>257175</xdr:rowOff>
    </xdr:from>
    <xdr:to>
      <xdr:col>8</xdr:col>
      <xdr:colOff>0</xdr:colOff>
      <xdr:row>18</xdr:row>
      <xdr:rowOff>257175</xdr:rowOff>
    </xdr:to>
    <xdr:sp>
      <xdr:nvSpPr>
        <xdr:cNvPr id="4" name="Line 4"/>
        <xdr:cNvSpPr>
          <a:spLocks/>
        </xdr:cNvSpPr>
      </xdr:nvSpPr>
      <xdr:spPr>
        <a:xfrm>
          <a:off x="552450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0</xdr:rowOff>
    </xdr:from>
    <xdr:to>
      <xdr:col>7</xdr:col>
      <xdr:colOff>0</xdr:colOff>
      <xdr:row>19</xdr:row>
      <xdr:rowOff>0</xdr:rowOff>
    </xdr:to>
    <xdr:sp>
      <xdr:nvSpPr>
        <xdr:cNvPr id="5" name="Line 5"/>
        <xdr:cNvSpPr>
          <a:spLocks/>
        </xdr:cNvSpPr>
      </xdr:nvSpPr>
      <xdr:spPr>
        <a:xfrm>
          <a:off x="474345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6" name="Line 6"/>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7" name="Line 7"/>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8" name="Line 8"/>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9" name="Line 9"/>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0" name="Line 10"/>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1" name="Line 11"/>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2" name="Line 12"/>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3" name="Line 13"/>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95250</xdr:rowOff>
    </xdr:from>
    <xdr:to>
      <xdr:col>8</xdr:col>
      <xdr:colOff>0</xdr:colOff>
      <xdr:row>21</xdr:row>
      <xdr:rowOff>95250</xdr:rowOff>
    </xdr:to>
    <xdr:sp>
      <xdr:nvSpPr>
        <xdr:cNvPr id="14" name="Line 14"/>
        <xdr:cNvSpPr>
          <a:spLocks/>
        </xdr:cNvSpPr>
      </xdr:nvSpPr>
      <xdr:spPr>
        <a:xfrm>
          <a:off x="5524500"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5" name="Line 15"/>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6" name="Line 16"/>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0</xdr:rowOff>
    </xdr:from>
    <xdr:to>
      <xdr:col>7</xdr:col>
      <xdr:colOff>0</xdr:colOff>
      <xdr:row>19</xdr:row>
      <xdr:rowOff>0</xdr:rowOff>
    </xdr:to>
    <xdr:sp>
      <xdr:nvSpPr>
        <xdr:cNvPr id="17" name="Line 17"/>
        <xdr:cNvSpPr>
          <a:spLocks/>
        </xdr:cNvSpPr>
      </xdr:nvSpPr>
      <xdr:spPr>
        <a:xfrm>
          <a:off x="4743450"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474345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19" name="Line 19"/>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20" name="Line 20"/>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21" name="Line 21"/>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22" name="Line 22"/>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23" name="Line 23"/>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24" name="Line 24"/>
        <xdr:cNvSpPr>
          <a:spLocks/>
        </xdr:cNvSpPr>
      </xdr:nvSpPr>
      <xdr:spPr>
        <a:xfrm>
          <a:off x="55245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5" name="Line 25"/>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6" name="Line 26"/>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7" name="Line 27"/>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8" name="Line 29"/>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9" name="Line 30"/>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0" name="Line 31"/>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1" name="Line 32"/>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2" name="Line 33"/>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3" name="Line 34"/>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4" name="Line 35"/>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5" name="Line 36"/>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6" name="Line 37"/>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7" name="Line 38"/>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8" name="Line 39"/>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39" name="Line 40"/>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40" name="Line 41"/>
        <xdr:cNvSpPr>
          <a:spLocks/>
        </xdr:cNvSpPr>
      </xdr:nvSpPr>
      <xdr:spPr>
        <a:xfrm>
          <a:off x="2943225"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41" name="Line 42"/>
        <xdr:cNvSpPr>
          <a:spLocks/>
        </xdr:cNvSpPr>
      </xdr:nvSpPr>
      <xdr:spPr>
        <a:xfrm>
          <a:off x="5524500" y="509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4743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474345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44" name="Line 78"/>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45" name="Line 79"/>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46" name="Line 80"/>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47" name="Line 81"/>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48" name="Line 82"/>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49" name="Line 83"/>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0" name="Line 84"/>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1" name="Line 85"/>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95250</xdr:rowOff>
    </xdr:from>
    <xdr:to>
      <xdr:col>8</xdr:col>
      <xdr:colOff>0</xdr:colOff>
      <xdr:row>23</xdr:row>
      <xdr:rowOff>95250</xdr:rowOff>
    </xdr:to>
    <xdr:sp>
      <xdr:nvSpPr>
        <xdr:cNvPr id="52" name="Line 86"/>
        <xdr:cNvSpPr>
          <a:spLocks/>
        </xdr:cNvSpPr>
      </xdr:nvSpPr>
      <xdr:spPr>
        <a:xfrm>
          <a:off x="552450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3" name="Line 87"/>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4" name="Line 88"/>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5" name="Line 91"/>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6" name="Line 92"/>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7" name="Line 93"/>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8" name="Line 94"/>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59" name="Line 95"/>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0</xdr:rowOff>
    </xdr:from>
    <xdr:to>
      <xdr:col>8</xdr:col>
      <xdr:colOff>0</xdr:colOff>
      <xdr:row>23</xdr:row>
      <xdr:rowOff>0</xdr:rowOff>
    </xdr:to>
    <xdr:sp>
      <xdr:nvSpPr>
        <xdr:cNvPr id="60" name="Line 96"/>
        <xdr:cNvSpPr>
          <a:spLocks/>
        </xdr:cNvSpPr>
      </xdr:nvSpPr>
      <xdr:spPr>
        <a:xfrm>
          <a:off x="55245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0</xdr:rowOff>
    </xdr:from>
    <xdr:to>
      <xdr:col>7</xdr:col>
      <xdr:colOff>0</xdr:colOff>
      <xdr:row>17</xdr:row>
      <xdr:rowOff>0</xdr:rowOff>
    </xdr:to>
    <xdr:sp>
      <xdr:nvSpPr>
        <xdr:cNvPr id="61" name="Line 18"/>
        <xdr:cNvSpPr>
          <a:spLocks/>
        </xdr:cNvSpPr>
      </xdr:nvSpPr>
      <xdr:spPr>
        <a:xfrm>
          <a:off x="474345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66675</xdr:colOff>
      <xdr:row>0</xdr:row>
      <xdr:rowOff>352425</xdr:rowOff>
    </xdr:to>
    <xdr:pic>
      <xdr:nvPicPr>
        <xdr:cNvPr id="62"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1"/>
        <xdr:cNvSpPr>
          <a:spLocks/>
        </xdr:cNvSpPr>
      </xdr:nvSpPr>
      <xdr:spPr>
        <a:xfrm>
          <a:off x="4743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10</xdr:row>
      <xdr:rowOff>257175</xdr:rowOff>
    </xdr:from>
    <xdr:to>
      <xdr:col>8</xdr:col>
      <xdr:colOff>0</xdr:colOff>
      <xdr:row>10</xdr:row>
      <xdr:rowOff>257175</xdr:rowOff>
    </xdr:to>
    <xdr:sp>
      <xdr:nvSpPr>
        <xdr:cNvPr id="2" name="Line 2"/>
        <xdr:cNvSpPr>
          <a:spLocks/>
        </xdr:cNvSpPr>
      </xdr:nvSpPr>
      <xdr:spPr>
        <a:xfrm>
          <a:off x="552450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12</xdr:row>
      <xdr:rowOff>257175</xdr:rowOff>
    </xdr:from>
    <xdr:to>
      <xdr:col>8</xdr:col>
      <xdr:colOff>0</xdr:colOff>
      <xdr:row>12</xdr:row>
      <xdr:rowOff>257175</xdr:rowOff>
    </xdr:to>
    <xdr:sp>
      <xdr:nvSpPr>
        <xdr:cNvPr id="3" name="Line 3"/>
        <xdr:cNvSpPr>
          <a:spLocks/>
        </xdr:cNvSpPr>
      </xdr:nvSpPr>
      <xdr:spPr>
        <a:xfrm>
          <a:off x="55245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16</xdr:row>
      <xdr:rowOff>257175</xdr:rowOff>
    </xdr:from>
    <xdr:to>
      <xdr:col>8</xdr:col>
      <xdr:colOff>0</xdr:colOff>
      <xdr:row>16</xdr:row>
      <xdr:rowOff>257175</xdr:rowOff>
    </xdr:to>
    <xdr:sp>
      <xdr:nvSpPr>
        <xdr:cNvPr id="4" name="Line 4"/>
        <xdr:cNvSpPr>
          <a:spLocks/>
        </xdr:cNvSpPr>
      </xdr:nvSpPr>
      <xdr:spPr>
        <a:xfrm>
          <a:off x="552450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0</xdr:rowOff>
    </xdr:from>
    <xdr:to>
      <xdr:col>7</xdr:col>
      <xdr:colOff>0</xdr:colOff>
      <xdr:row>17</xdr:row>
      <xdr:rowOff>0</xdr:rowOff>
    </xdr:to>
    <xdr:sp>
      <xdr:nvSpPr>
        <xdr:cNvPr id="5" name="Line 5"/>
        <xdr:cNvSpPr>
          <a:spLocks/>
        </xdr:cNvSpPr>
      </xdr:nvSpPr>
      <xdr:spPr>
        <a:xfrm>
          <a:off x="474345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6" name="Line 6"/>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7" name="Line 7"/>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8" name="Line 8"/>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9" name="Line 9"/>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0" name="Line 10"/>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1" name="Line 11"/>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2" name="Line 12"/>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3" name="Line 13"/>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95250</xdr:rowOff>
    </xdr:from>
    <xdr:to>
      <xdr:col>8</xdr:col>
      <xdr:colOff>0</xdr:colOff>
      <xdr:row>19</xdr:row>
      <xdr:rowOff>95250</xdr:rowOff>
    </xdr:to>
    <xdr:sp>
      <xdr:nvSpPr>
        <xdr:cNvPr id="14" name="Line 14"/>
        <xdr:cNvSpPr>
          <a:spLocks/>
        </xdr:cNvSpPr>
      </xdr:nvSpPr>
      <xdr:spPr>
        <a:xfrm>
          <a:off x="5524500" y="473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5" name="Line 15"/>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6" name="Line 16"/>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0</xdr:rowOff>
    </xdr:from>
    <xdr:to>
      <xdr:col>7</xdr:col>
      <xdr:colOff>0</xdr:colOff>
      <xdr:row>17</xdr:row>
      <xdr:rowOff>0</xdr:rowOff>
    </xdr:to>
    <xdr:sp>
      <xdr:nvSpPr>
        <xdr:cNvPr id="17" name="Line 17"/>
        <xdr:cNvSpPr>
          <a:spLocks/>
        </xdr:cNvSpPr>
      </xdr:nvSpPr>
      <xdr:spPr>
        <a:xfrm>
          <a:off x="4743450" y="432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18"/>
        <xdr:cNvSpPr>
          <a:spLocks/>
        </xdr:cNvSpPr>
      </xdr:nvSpPr>
      <xdr:spPr>
        <a:xfrm>
          <a:off x="4743450" y="381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9" name="Line 19"/>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0" name="Line 20"/>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1" name="Line 21"/>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2" name="Line 22"/>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3" name="Line 23"/>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4" name="Line 24"/>
        <xdr:cNvSpPr>
          <a:spLocks/>
        </xdr:cNvSpPr>
      </xdr:nvSpPr>
      <xdr:spPr>
        <a:xfrm>
          <a:off x="55245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5" name="Line 25"/>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6" name="Line 26"/>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7" name="Line 27"/>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8" name="Line 29"/>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9" name="Line 30"/>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0" name="Line 31"/>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1" name="Line 32"/>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2" name="Line 33"/>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3" name="Line 34"/>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4" name="Line 35"/>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5" name="Line 36"/>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6" name="Line 37"/>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7" name="Line 38"/>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8" name="Line 39"/>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39" name="Line 40"/>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40" name="Line 41"/>
        <xdr:cNvSpPr>
          <a:spLocks/>
        </xdr:cNvSpPr>
      </xdr:nvSpPr>
      <xdr:spPr>
        <a:xfrm>
          <a:off x="2943225"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18</xdr:row>
      <xdr:rowOff>0</xdr:rowOff>
    </xdr:from>
    <xdr:to>
      <xdr:col>8</xdr:col>
      <xdr:colOff>0</xdr:colOff>
      <xdr:row>18</xdr:row>
      <xdr:rowOff>0</xdr:rowOff>
    </xdr:to>
    <xdr:sp>
      <xdr:nvSpPr>
        <xdr:cNvPr id="41" name="Line 42"/>
        <xdr:cNvSpPr>
          <a:spLocks/>
        </xdr:cNvSpPr>
      </xdr:nvSpPr>
      <xdr:spPr>
        <a:xfrm>
          <a:off x="5524500" y="458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11</xdr:row>
      <xdr:rowOff>0</xdr:rowOff>
    </xdr:from>
    <xdr:to>
      <xdr:col>7</xdr:col>
      <xdr:colOff>0</xdr:colOff>
      <xdr:row>11</xdr:row>
      <xdr:rowOff>0</xdr:rowOff>
    </xdr:to>
    <xdr:sp>
      <xdr:nvSpPr>
        <xdr:cNvPr id="42" name="Line 43"/>
        <xdr:cNvSpPr>
          <a:spLocks/>
        </xdr:cNvSpPr>
      </xdr:nvSpPr>
      <xdr:spPr>
        <a:xfrm>
          <a:off x="4743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0</xdr:rowOff>
    </xdr:from>
    <xdr:to>
      <xdr:col>7</xdr:col>
      <xdr:colOff>0</xdr:colOff>
      <xdr:row>13</xdr:row>
      <xdr:rowOff>0</xdr:rowOff>
    </xdr:to>
    <xdr:sp>
      <xdr:nvSpPr>
        <xdr:cNvPr id="43" name="Line 44"/>
        <xdr:cNvSpPr>
          <a:spLocks/>
        </xdr:cNvSpPr>
      </xdr:nvSpPr>
      <xdr:spPr>
        <a:xfrm>
          <a:off x="474345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44" name="Line 78"/>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45" name="Line 79"/>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46" name="Line 80"/>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47" name="Line 81"/>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48" name="Line 82"/>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49" name="Line 83"/>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0" name="Line 84"/>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1" name="Line 85"/>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95250</xdr:rowOff>
    </xdr:from>
    <xdr:to>
      <xdr:col>8</xdr:col>
      <xdr:colOff>0</xdr:colOff>
      <xdr:row>21</xdr:row>
      <xdr:rowOff>95250</xdr:rowOff>
    </xdr:to>
    <xdr:sp>
      <xdr:nvSpPr>
        <xdr:cNvPr id="52" name="Line 86"/>
        <xdr:cNvSpPr>
          <a:spLocks/>
        </xdr:cNvSpPr>
      </xdr:nvSpPr>
      <xdr:spPr>
        <a:xfrm>
          <a:off x="55245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3" name="Line 87"/>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4" name="Line 88"/>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5" name="Line 91"/>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6" name="Line 92"/>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7" name="Line 93"/>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8" name="Line 94"/>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59" name="Line 95"/>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8</xdr:col>
      <xdr:colOff>0</xdr:colOff>
      <xdr:row>21</xdr:row>
      <xdr:rowOff>0</xdr:rowOff>
    </xdr:to>
    <xdr:sp>
      <xdr:nvSpPr>
        <xdr:cNvPr id="60" name="Line 96"/>
        <xdr:cNvSpPr>
          <a:spLocks/>
        </xdr:cNvSpPr>
      </xdr:nvSpPr>
      <xdr:spPr>
        <a:xfrm>
          <a:off x="55245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66675</xdr:colOff>
      <xdr:row>0</xdr:row>
      <xdr:rowOff>352425</xdr:rowOff>
    </xdr:to>
    <xdr:pic>
      <xdr:nvPicPr>
        <xdr:cNvPr id="6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7</xdr:col>
      <xdr:colOff>0</xdr:colOff>
      <xdr:row>12</xdr:row>
      <xdr:rowOff>0</xdr:rowOff>
    </xdr:to>
    <xdr:sp>
      <xdr:nvSpPr>
        <xdr:cNvPr id="1" name="Line 1"/>
        <xdr:cNvSpPr>
          <a:spLocks/>
        </xdr:cNvSpPr>
      </xdr:nvSpPr>
      <xdr:spPr>
        <a:xfrm>
          <a:off x="47434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257175</xdr:rowOff>
    </xdr:from>
    <xdr:to>
      <xdr:col>8</xdr:col>
      <xdr:colOff>0</xdr:colOff>
      <xdr:row>11</xdr:row>
      <xdr:rowOff>257175</xdr:rowOff>
    </xdr:to>
    <xdr:sp>
      <xdr:nvSpPr>
        <xdr:cNvPr id="2" name="Line 2"/>
        <xdr:cNvSpPr>
          <a:spLocks/>
        </xdr:cNvSpPr>
      </xdr:nvSpPr>
      <xdr:spPr>
        <a:xfrm>
          <a:off x="552450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13</xdr:row>
      <xdr:rowOff>257175</xdr:rowOff>
    </xdr:from>
    <xdr:to>
      <xdr:col>8</xdr:col>
      <xdr:colOff>0</xdr:colOff>
      <xdr:row>13</xdr:row>
      <xdr:rowOff>257175</xdr:rowOff>
    </xdr:to>
    <xdr:sp>
      <xdr:nvSpPr>
        <xdr:cNvPr id="3" name="Line 3"/>
        <xdr:cNvSpPr>
          <a:spLocks/>
        </xdr:cNvSpPr>
      </xdr:nvSpPr>
      <xdr:spPr>
        <a:xfrm>
          <a:off x="5524500" y="345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17</xdr:row>
      <xdr:rowOff>257175</xdr:rowOff>
    </xdr:from>
    <xdr:to>
      <xdr:col>8</xdr:col>
      <xdr:colOff>0</xdr:colOff>
      <xdr:row>17</xdr:row>
      <xdr:rowOff>257175</xdr:rowOff>
    </xdr:to>
    <xdr:sp>
      <xdr:nvSpPr>
        <xdr:cNvPr id="4" name="Line 4"/>
        <xdr:cNvSpPr>
          <a:spLocks/>
        </xdr:cNvSpPr>
      </xdr:nvSpPr>
      <xdr:spPr>
        <a:xfrm>
          <a:off x="5524500" y="448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18</xdr:row>
      <xdr:rowOff>0</xdr:rowOff>
    </xdr:from>
    <xdr:to>
      <xdr:col>7</xdr:col>
      <xdr:colOff>0</xdr:colOff>
      <xdr:row>18</xdr:row>
      <xdr:rowOff>0</xdr:rowOff>
    </xdr:to>
    <xdr:sp>
      <xdr:nvSpPr>
        <xdr:cNvPr id="5" name="Line 5"/>
        <xdr:cNvSpPr>
          <a:spLocks/>
        </xdr:cNvSpPr>
      </xdr:nvSpPr>
      <xdr:spPr>
        <a:xfrm>
          <a:off x="4743450" y="448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 name="Line 6"/>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7" name="Line 7"/>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8" name="Line 8"/>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9" name="Line 9"/>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0" name="Line 10"/>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1" name="Line 11"/>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2" name="Line 12"/>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3" name="Line 13"/>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95250</xdr:rowOff>
    </xdr:from>
    <xdr:to>
      <xdr:col>8</xdr:col>
      <xdr:colOff>0</xdr:colOff>
      <xdr:row>20</xdr:row>
      <xdr:rowOff>95250</xdr:rowOff>
    </xdr:to>
    <xdr:sp>
      <xdr:nvSpPr>
        <xdr:cNvPr id="14" name="Line 14"/>
        <xdr:cNvSpPr>
          <a:spLocks/>
        </xdr:cNvSpPr>
      </xdr:nvSpPr>
      <xdr:spPr>
        <a:xfrm>
          <a:off x="5524500" y="489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 name="Line 15"/>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6" name="Line 16"/>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18</xdr:row>
      <xdr:rowOff>0</xdr:rowOff>
    </xdr:from>
    <xdr:to>
      <xdr:col>7</xdr:col>
      <xdr:colOff>0</xdr:colOff>
      <xdr:row>18</xdr:row>
      <xdr:rowOff>0</xdr:rowOff>
    </xdr:to>
    <xdr:sp>
      <xdr:nvSpPr>
        <xdr:cNvPr id="17" name="Line 17"/>
        <xdr:cNvSpPr>
          <a:spLocks/>
        </xdr:cNvSpPr>
      </xdr:nvSpPr>
      <xdr:spPr>
        <a:xfrm>
          <a:off x="4743450" y="448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16</xdr:row>
      <xdr:rowOff>0</xdr:rowOff>
    </xdr:from>
    <xdr:to>
      <xdr:col>7</xdr:col>
      <xdr:colOff>0</xdr:colOff>
      <xdr:row>16</xdr:row>
      <xdr:rowOff>0</xdr:rowOff>
    </xdr:to>
    <xdr:sp>
      <xdr:nvSpPr>
        <xdr:cNvPr id="18" name="Line 18"/>
        <xdr:cNvSpPr>
          <a:spLocks/>
        </xdr:cNvSpPr>
      </xdr:nvSpPr>
      <xdr:spPr>
        <a:xfrm>
          <a:off x="4743450"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9" name="Line 19"/>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0" name="Line 20"/>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1" name="Line 21"/>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2" name="Line 22"/>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3" name="Line 23"/>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4" name="Line 24"/>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25" name="Line 25"/>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26" name="Line 26"/>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27" name="Line 27"/>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28" name="Line 29"/>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29" name="Line 30"/>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0" name="Line 31"/>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1" name="Line 32"/>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2" name="Line 33"/>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3" name="Line 34"/>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4" name="Line 35"/>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5" name="Line 36"/>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6" name="Line 37"/>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7" name="Line 38"/>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8" name="Line 39"/>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39" name="Line 40"/>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65</xdr:row>
      <xdr:rowOff>0</xdr:rowOff>
    </xdr:from>
    <xdr:to>
      <xdr:col>5</xdr:col>
      <xdr:colOff>0</xdr:colOff>
      <xdr:row>65</xdr:row>
      <xdr:rowOff>0</xdr:rowOff>
    </xdr:to>
    <xdr:sp>
      <xdr:nvSpPr>
        <xdr:cNvPr id="40" name="Line 41"/>
        <xdr:cNvSpPr>
          <a:spLocks/>
        </xdr:cNvSpPr>
      </xdr:nvSpPr>
      <xdr:spPr>
        <a:xfrm>
          <a:off x="2943225" y="1442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41" name="Line 42"/>
        <xdr:cNvSpPr>
          <a:spLocks/>
        </xdr:cNvSpPr>
      </xdr:nvSpPr>
      <xdr:spPr>
        <a:xfrm>
          <a:off x="55245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12</xdr:row>
      <xdr:rowOff>0</xdr:rowOff>
    </xdr:from>
    <xdr:to>
      <xdr:col>7</xdr:col>
      <xdr:colOff>0</xdr:colOff>
      <xdr:row>12</xdr:row>
      <xdr:rowOff>0</xdr:rowOff>
    </xdr:to>
    <xdr:sp>
      <xdr:nvSpPr>
        <xdr:cNvPr id="42" name="Line 43"/>
        <xdr:cNvSpPr>
          <a:spLocks/>
        </xdr:cNvSpPr>
      </xdr:nvSpPr>
      <xdr:spPr>
        <a:xfrm>
          <a:off x="47434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14</xdr:row>
      <xdr:rowOff>0</xdr:rowOff>
    </xdr:from>
    <xdr:to>
      <xdr:col>7</xdr:col>
      <xdr:colOff>0</xdr:colOff>
      <xdr:row>14</xdr:row>
      <xdr:rowOff>0</xdr:rowOff>
    </xdr:to>
    <xdr:sp>
      <xdr:nvSpPr>
        <xdr:cNvPr id="43" name="Line 44"/>
        <xdr:cNvSpPr>
          <a:spLocks/>
        </xdr:cNvSpPr>
      </xdr:nvSpPr>
      <xdr:spPr>
        <a:xfrm>
          <a:off x="4743450" y="345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44" name="Line 46"/>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257175</xdr:rowOff>
    </xdr:from>
    <xdr:to>
      <xdr:col>8</xdr:col>
      <xdr:colOff>0</xdr:colOff>
      <xdr:row>23</xdr:row>
      <xdr:rowOff>257175</xdr:rowOff>
    </xdr:to>
    <xdr:sp>
      <xdr:nvSpPr>
        <xdr:cNvPr id="45" name="Line 47"/>
        <xdr:cNvSpPr>
          <a:spLocks/>
        </xdr:cNvSpPr>
      </xdr:nvSpPr>
      <xdr:spPr>
        <a:xfrm>
          <a:off x="55245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257175</xdr:rowOff>
    </xdr:from>
    <xdr:to>
      <xdr:col>8</xdr:col>
      <xdr:colOff>0</xdr:colOff>
      <xdr:row>25</xdr:row>
      <xdr:rowOff>257175</xdr:rowOff>
    </xdr:to>
    <xdr:sp>
      <xdr:nvSpPr>
        <xdr:cNvPr id="46" name="Line 48"/>
        <xdr:cNvSpPr>
          <a:spLocks/>
        </xdr:cNvSpPr>
      </xdr:nvSpPr>
      <xdr:spPr>
        <a:xfrm>
          <a:off x="552450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29</xdr:row>
      <xdr:rowOff>257175</xdr:rowOff>
    </xdr:from>
    <xdr:to>
      <xdr:col>8</xdr:col>
      <xdr:colOff>0</xdr:colOff>
      <xdr:row>29</xdr:row>
      <xdr:rowOff>257175</xdr:rowOff>
    </xdr:to>
    <xdr:sp>
      <xdr:nvSpPr>
        <xdr:cNvPr id="47" name="Line 49"/>
        <xdr:cNvSpPr>
          <a:spLocks/>
        </xdr:cNvSpPr>
      </xdr:nvSpPr>
      <xdr:spPr>
        <a:xfrm>
          <a:off x="552450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48" name="Line 50"/>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49" name="Line 51"/>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0" name="Line 52"/>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1" name="Line 53"/>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2" name="Line 54"/>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3" name="Line 55"/>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4" name="Line 56"/>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5" name="Line 57"/>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6" name="Line 58"/>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95250</xdr:rowOff>
    </xdr:from>
    <xdr:to>
      <xdr:col>8</xdr:col>
      <xdr:colOff>0</xdr:colOff>
      <xdr:row>32</xdr:row>
      <xdr:rowOff>95250</xdr:rowOff>
    </xdr:to>
    <xdr:sp>
      <xdr:nvSpPr>
        <xdr:cNvPr id="57" name="Line 59"/>
        <xdr:cNvSpPr>
          <a:spLocks/>
        </xdr:cNvSpPr>
      </xdr:nvSpPr>
      <xdr:spPr>
        <a:xfrm>
          <a:off x="5524500" y="793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8" name="Line 60"/>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9" name="Line 61"/>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60" name="Line 62"/>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28</xdr:row>
      <xdr:rowOff>0</xdr:rowOff>
    </xdr:from>
    <xdr:to>
      <xdr:col>7</xdr:col>
      <xdr:colOff>0</xdr:colOff>
      <xdr:row>28</xdr:row>
      <xdr:rowOff>0</xdr:rowOff>
    </xdr:to>
    <xdr:sp>
      <xdr:nvSpPr>
        <xdr:cNvPr id="61" name="Line 63"/>
        <xdr:cNvSpPr>
          <a:spLocks/>
        </xdr:cNvSpPr>
      </xdr:nvSpPr>
      <xdr:spPr>
        <a:xfrm>
          <a:off x="4743450"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2" name="Line 64"/>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3" name="Line 65"/>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4" name="Line 66"/>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5" name="Line 67"/>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6" name="Line 68"/>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7" name="Line 69"/>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31</xdr:row>
      <xdr:rowOff>0</xdr:rowOff>
    </xdr:from>
    <xdr:to>
      <xdr:col>8</xdr:col>
      <xdr:colOff>0</xdr:colOff>
      <xdr:row>31</xdr:row>
      <xdr:rowOff>0</xdr:rowOff>
    </xdr:to>
    <xdr:sp>
      <xdr:nvSpPr>
        <xdr:cNvPr id="68" name="Line 70"/>
        <xdr:cNvSpPr>
          <a:spLocks/>
        </xdr:cNvSpPr>
      </xdr:nvSpPr>
      <xdr:spPr>
        <a:xfrm>
          <a:off x="5524500" y="778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9" name="Line 71"/>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26</xdr:row>
      <xdr:rowOff>0</xdr:rowOff>
    </xdr:from>
    <xdr:to>
      <xdr:col>7</xdr:col>
      <xdr:colOff>0</xdr:colOff>
      <xdr:row>26</xdr:row>
      <xdr:rowOff>0</xdr:rowOff>
    </xdr:to>
    <xdr:sp>
      <xdr:nvSpPr>
        <xdr:cNvPr id="70" name="Line 72"/>
        <xdr:cNvSpPr>
          <a:spLocks/>
        </xdr:cNvSpPr>
      </xdr:nvSpPr>
      <xdr:spPr>
        <a:xfrm>
          <a:off x="474345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61</xdr:row>
      <xdr:rowOff>0</xdr:rowOff>
    </xdr:from>
    <xdr:to>
      <xdr:col>8</xdr:col>
      <xdr:colOff>0</xdr:colOff>
      <xdr:row>61</xdr:row>
      <xdr:rowOff>0</xdr:rowOff>
    </xdr:to>
    <xdr:sp>
      <xdr:nvSpPr>
        <xdr:cNvPr id="71" name="Line 86"/>
        <xdr:cNvSpPr>
          <a:spLocks/>
        </xdr:cNvSpPr>
      </xdr:nvSpPr>
      <xdr:spPr>
        <a:xfrm>
          <a:off x="5524500" y="1413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2" name="Line 1"/>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257175</xdr:rowOff>
    </xdr:from>
    <xdr:to>
      <xdr:col>8</xdr:col>
      <xdr:colOff>0</xdr:colOff>
      <xdr:row>23</xdr:row>
      <xdr:rowOff>257175</xdr:rowOff>
    </xdr:to>
    <xdr:sp>
      <xdr:nvSpPr>
        <xdr:cNvPr id="73" name="Line 2"/>
        <xdr:cNvSpPr>
          <a:spLocks/>
        </xdr:cNvSpPr>
      </xdr:nvSpPr>
      <xdr:spPr>
        <a:xfrm>
          <a:off x="55245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257175</xdr:rowOff>
    </xdr:from>
    <xdr:to>
      <xdr:col>8</xdr:col>
      <xdr:colOff>0</xdr:colOff>
      <xdr:row>25</xdr:row>
      <xdr:rowOff>257175</xdr:rowOff>
    </xdr:to>
    <xdr:sp>
      <xdr:nvSpPr>
        <xdr:cNvPr id="74" name="Line 3"/>
        <xdr:cNvSpPr>
          <a:spLocks/>
        </xdr:cNvSpPr>
      </xdr:nvSpPr>
      <xdr:spPr>
        <a:xfrm>
          <a:off x="552450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29</xdr:row>
      <xdr:rowOff>257175</xdr:rowOff>
    </xdr:from>
    <xdr:to>
      <xdr:col>8</xdr:col>
      <xdr:colOff>0</xdr:colOff>
      <xdr:row>29</xdr:row>
      <xdr:rowOff>257175</xdr:rowOff>
    </xdr:to>
    <xdr:sp>
      <xdr:nvSpPr>
        <xdr:cNvPr id="75" name="Line 4"/>
        <xdr:cNvSpPr>
          <a:spLocks/>
        </xdr:cNvSpPr>
      </xdr:nvSpPr>
      <xdr:spPr>
        <a:xfrm>
          <a:off x="552450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76" name="Line 5"/>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77" name="Line 17"/>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28</xdr:row>
      <xdr:rowOff>0</xdr:rowOff>
    </xdr:from>
    <xdr:to>
      <xdr:col>7</xdr:col>
      <xdr:colOff>0</xdr:colOff>
      <xdr:row>28</xdr:row>
      <xdr:rowOff>0</xdr:rowOff>
    </xdr:to>
    <xdr:sp>
      <xdr:nvSpPr>
        <xdr:cNvPr id="78" name="Line 18"/>
        <xdr:cNvSpPr>
          <a:spLocks/>
        </xdr:cNvSpPr>
      </xdr:nvSpPr>
      <xdr:spPr>
        <a:xfrm>
          <a:off x="4743450"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43"/>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26</xdr:row>
      <xdr:rowOff>0</xdr:rowOff>
    </xdr:from>
    <xdr:to>
      <xdr:col>7</xdr:col>
      <xdr:colOff>0</xdr:colOff>
      <xdr:row>26</xdr:row>
      <xdr:rowOff>0</xdr:rowOff>
    </xdr:to>
    <xdr:sp>
      <xdr:nvSpPr>
        <xdr:cNvPr id="80" name="Line 44"/>
        <xdr:cNvSpPr>
          <a:spLocks/>
        </xdr:cNvSpPr>
      </xdr:nvSpPr>
      <xdr:spPr>
        <a:xfrm>
          <a:off x="474345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161925</xdr:colOff>
      <xdr:row>1</xdr:row>
      <xdr:rowOff>85725</xdr:rowOff>
    </xdr:to>
    <xdr:pic>
      <xdr:nvPicPr>
        <xdr:cNvPr id="81" name="Рисунок 1"/>
        <xdr:cNvPicPr preferRelativeResize="1">
          <a:picLocks noChangeAspect="1"/>
        </xdr:cNvPicPr>
      </xdr:nvPicPr>
      <xdr:blipFill>
        <a:blip r:embed="rId1"/>
        <a:stretch>
          <a:fillRect/>
        </a:stretch>
      </xdr:blipFill>
      <xdr:spPr>
        <a:xfrm>
          <a:off x="0" y="0"/>
          <a:ext cx="428625" cy="4667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333375</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333375</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333375</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2</xdr:row>
      <xdr:rowOff>28575</xdr:rowOff>
    </xdr:to>
    <xdr:pic>
      <xdr:nvPicPr>
        <xdr:cNvPr id="1" name="Рисунок 1"/>
        <xdr:cNvPicPr preferRelativeResize="1">
          <a:picLocks noChangeAspect="1"/>
        </xdr:cNvPicPr>
      </xdr:nvPicPr>
      <xdr:blipFill>
        <a:blip r:embed="rId1"/>
        <a:stretch>
          <a:fillRect/>
        </a:stretch>
      </xdr:blipFill>
      <xdr:spPr>
        <a:xfrm>
          <a:off x="0" y="0"/>
          <a:ext cx="476250" cy="514350"/>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7</xdr:col>
      <xdr:colOff>0</xdr:colOff>
      <xdr:row>12</xdr:row>
      <xdr:rowOff>0</xdr:rowOff>
    </xdr:to>
    <xdr:sp>
      <xdr:nvSpPr>
        <xdr:cNvPr id="1" name="Line 1"/>
        <xdr:cNvSpPr>
          <a:spLocks/>
        </xdr:cNvSpPr>
      </xdr:nvSpPr>
      <xdr:spPr>
        <a:xfrm>
          <a:off x="47434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11</xdr:row>
      <xdr:rowOff>257175</xdr:rowOff>
    </xdr:from>
    <xdr:to>
      <xdr:col>8</xdr:col>
      <xdr:colOff>0</xdr:colOff>
      <xdr:row>11</xdr:row>
      <xdr:rowOff>257175</xdr:rowOff>
    </xdr:to>
    <xdr:sp>
      <xdr:nvSpPr>
        <xdr:cNvPr id="2" name="Line 2"/>
        <xdr:cNvSpPr>
          <a:spLocks/>
        </xdr:cNvSpPr>
      </xdr:nvSpPr>
      <xdr:spPr>
        <a:xfrm>
          <a:off x="552450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13</xdr:row>
      <xdr:rowOff>257175</xdr:rowOff>
    </xdr:from>
    <xdr:to>
      <xdr:col>8</xdr:col>
      <xdr:colOff>0</xdr:colOff>
      <xdr:row>13</xdr:row>
      <xdr:rowOff>257175</xdr:rowOff>
    </xdr:to>
    <xdr:sp>
      <xdr:nvSpPr>
        <xdr:cNvPr id="3" name="Line 3"/>
        <xdr:cNvSpPr>
          <a:spLocks/>
        </xdr:cNvSpPr>
      </xdr:nvSpPr>
      <xdr:spPr>
        <a:xfrm>
          <a:off x="5524500" y="345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17</xdr:row>
      <xdr:rowOff>257175</xdr:rowOff>
    </xdr:from>
    <xdr:to>
      <xdr:col>8</xdr:col>
      <xdr:colOff>0</xdr:colOff>
      <xdr:row>17</xdr:row>
      <xdr:rowOff>257175</xdr:rowOff>
    </xdr:to>
    <xdr:sp>
      <xdr:nvSpPr>
        <xdr:cNvPr id="4" name="Line 4"/>
        <xdr:cNvSpPr>
          <a:spLocks/>
        </xdr:cNvSpPr>
      </xdr:nvSpPr>
      <xdr:spPr>
        <a:xfrm>
          <a:off x="5524500" y="448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18</xdr:row>
      <xdr:rowOff>0</xdr:rowOff>
    </xdr:from>
    <xdr:to>
      <xdr:col>7</xdr:col>
      <xdr:colOff>0</xdr:colOff>
      <xdr:row>18</xdr:row>
      <xdr:rowOff>0</xdr:rowOff>
    </xdr:to>
    <xdr:sp>
      <xdr:nvSpPr>
        <xdr:cNvPr id="5" name="Line 5"/>
        <xdr:cNvSpPr>
          <a:spLocks/>
        </xdr:cNvSpPr>
      </xdr:nvSpPr>
      <xdr:spPr>
        <a:xfrm>
          <a:off x="4743450" y="448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 name="Line 6"/>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7" name="Line 7"/>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8" name="Line 8"/>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9" name="Line 9"/>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0" name="Line 10"/>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1" name="Line 11"/>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2" name="Line 12"/>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3" name="Line 13"/>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95250</xdr:rowOff>
    </xdr:from>
    <xdr:to>
      <xdr:col>8</xdr:col>
      <xdr:colOff>0</xdr:colOff>
      <xdr:row>20</xdr:row>
      <xdr:rowOff>95250</xdr:rowOff>
    </xdr:to>
    <xdr:sp>
      <xdr:nvSpPr>
        <xdr:cNvPr id="14" name="Line 14"/>
        <xdr:cNvSpPr>
          <a:spLocks/>
        </xdr:cNvSpPr>
      </xdr:nvSpPr>
      <xdr:spPr>
        <a:xfrm>
          <a:off x="5524500" y="489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 name="Line 15"/>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6" name="Line 16"/>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18</xdr:row>
      <xdr:rowOff>0</xdr:rowOff>
    </xdr:from>
    <xdr:to>
      <xdr:col>7</xdr:col>
      <xdr:colOff>0</xdr:colOff>
      <xdr:row>18</xdr:row>
      <xdr:rowOff>0</xdr:rowOff>
    </xdr:to>
    <xdr:sp>
      <xdr:nvSpPr>
        <xdr:cNvPr id="17" name="Line 17"/>
        <xdr:cNvSpPr>
          <a:spLocks/>
        </xdr:cNvSpPr>
      </xdr:nvSpPr>
      <xdr:spPr>
        <a:xfrm>
          <a:off x="4743450" y="448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16</xdr:row>
      <xdr:rowOff>0</xdr:rowOff>
    </xdr:from>
    <xdr:to>
      <xdr:col>7</xdr:col>
      <xdr:colOff>0</xdr:colOff>
      <xdr:row>16</xdr:row>
      <xdr:rowOff>0</xdr:rowOff>
    </xdr:to>
    <xdr:sp>
      <xdr:nvSpPr>
        <xdr:cNvPr id="18" name="Line 18"/>
        <xdr:cNvSpPr>
          <a:spLocks/>
        </xdr:cNvSpPr>
      </xdr:nvSpPr>
      <xdr:spPr>
        <a:xfrm>
          <a:off x="4743450"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9" name="Line 19"/>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0" name="Line 20"/>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1" name="Line 21"/>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2" name="Line 22"/>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3" name="Line 23"/>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4" name="Line 24"/>
        <xdr:cNvSpPr>
          <a:spLocks/>
        </xdr:cNvSpPr>
      </xdr:nvSpPr>
      <xdr:spPr>
        <a:xfrm>
          <a:off x="5524500"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25" name="Line 25"/>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26" name="Line 26"/>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27" name="Line 27"/>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28" name="Line 29"/>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29" name="Line 30"/>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0" name="Line 31"/>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1" name="Line 32"/>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2" name="Line 33"/>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3" name="Line 34"/>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4" name="Line 35"/>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5" name="Line 36"/>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6" name="Line 37"/>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7" name="Line 38"/>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8" name="Line 39"/>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39" name="Line 40"/>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61</xdr:row>
      <xdr:rowOff>0</xdr:rowOff>
    </xdr:from>
    <xdr:to>
      <xdr:col>5</xdr:col>
      <xdr:colOff>0</xdr:colOff>
      <xdr:row>61</xdr:row>
      <xdr:rowOff>0</xdr:rowOff>
    </xdr:to>
    <xdr:sp>
      <xdr:nvSpPr>
        <xdr:cNvPr id="40" name="Line 41"/>
        <xdr:cNvSpPr>
          <a:spLocks/>
        </xdr:cNvSpPr>
      </xdr:nvSpPr>
      <xdr:spPr>
        <a:xfrm>
          <a:off x="2943225" y="1429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41" name="Line 42"/>
        <xdr:cNvSpPr>
          <a:spLocks/>
        </xdr:cNvSpPr>
      </xdr:nvSpPr>
      <xdr:spPr>
        <a:xfrm>
          <a:off x="55245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12</xdr:row>
      <xdr:rowOff>0</xdr:rowOff>
    </xdr:from>
    <xdr:to>
      <xdr:col>7</xdr:col>
      <xdr:colOff>0</xdr:colOff>
      <xdr:row>12</xdr:row>
      <xdr:rowOff>0</xdr:rowOff>
    </xdr:to>
    <xdr:sp>
      <xdr:nvSpPr>
        <xdr:cNvPr id="42" name="Line 43"/>
        <xdr:cNvSpPr>
          <a:spLocks/>
        </xdr:cNvSpPr>
      </xdr:nvSpPr>
      <xdr:spPr>
        <a:xfrm>
          <a:off x="4743450" y="294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14</xdr:row>
      <xdr:rowOff>0</xdr:rowOff>
    </xdr:from>
    <xdr:to>
      <xdr:col>7</xdr:col>
      <xdr:colOff>0</xdr:colOff>
      <xdr:row>14</xdr:row>
      <xdr:rowOff>0</xdr:rowOff>
    </xdr:to>
    <xdr:sp>
      <xdr:nvSpPr>
        <xdr:cNvPr id="43" name="Line 44"/>
        <xdr:cNvSpPr>
          <a:spLocks/>
        </xdr:cNvSpPr>
      </xdr:nvSpPr>
      <xdr:spPr>
        <a:xfrm>
          <a:off x="4743450" y="345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44" name="Line 46"/>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257175</xdr:rowOff>
    </xdr:from>
    <xdr:to>
      <xdr:col>8</xdr:col>
      <xdr:colOff>0</xdr:colOff>
      <xdr:row>23</xdr:row>
      <xdr:rowOff>257175</xdr:rowOff>
    </xdr:to>
    <xdr:sp>
      <xdr:nvSpPr>
        <xdr:cNvPr id="45" name="Line 47"/>
        <xdr:cNvSpPr>
          <a:spLocks/>
        </xdr:cNvSpPr>
      </xdr:nvSpPr>
      <xdr:spPr>
        <a:xfrm>
          <a:off x="55245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257175</xdr:rowOff>
    </xdr:from>
    <xdr:to>
      <xdr:col>8</xdr:col>
      <xdr:colOff>0</xdr:colOff>
      <xdr:row>25</xdr:row>
      <xdr:rowOff>257175</xdr:rowOff>
    </xdr:to>
    <xdr:sp>
      <xdr:nvSpPr>
        <xdr:cNvPr id="46" name="Line 48"/>
        <xdr:cNvSpPr>
          <a:spLocks/>
        </xdr:cNvSpPr>
      </xdr:nvSpPr>
      <xdr:spPr>
        <a:xfrm>
          <a:off x="552450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29</xdr:row>
      <xdr:rowOff>257175</xdr:rowOff>
    </xdr:from>
    <xdr:to>
      <xdr:col>8</xdr:col>
      <xdr:colOff>0</xdr:colOff>
      <xdr:row>29</xdr:row>
      <xdr:rowOff>257175</xdr:rowOff>
    </xdr:to>
    <xdr:sp>
      <xdr:nvSpPr>
        <xdr:cNvPr id="47" name="Line 49"/>
        <xdr:cNvSpPr>
          <a:spLocks/>
        </xdr:cNvSpPr>
      </xdr:nvSpPr>
      <xdr:spPr>
        <a:xfrm>
          <a:off x="552450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48" name="Line 50"/>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49" name="Line 51"/>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0" name="Line 52"/>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1" name="Line 53"/>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2" name="Line 54"/>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3" name="Line 55"/>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4" name="Line 56"/>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5" name="Line 57"/>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6" name="Line 58"/>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95250</xdr:rowOff>
    </xdr:from>
    <xdr:to>
      <xdr:col>8</xdr:col>
      <xdr:colOff>0</xdr:colOff>
      <xdr:row>32</xdr:row>
      <xdr:rowOff>95250</xdr:rowOff>
    </xdr:to>
    <xdr:sp>
      <xdr:nvSpPr>
        <xdr:cNvPr id="57" name="Line 59"/>
        <xdr:cNvSpPr>
          <a:spLocks/>
        </xdr:cNvSpPr>
      </xdr:nvSpPr>
      <xdr:spPr>
        <a:xfrm>
          <a:off x="5524500" y="793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8" name="Line 60"/>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59" name="Line 61"/>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60" name="Line 62"/>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28</xdr:row>
      <xdr:rowOff>0</xdr:rowOff>
    </xdr:from>
    <xdr:to>
      <xdr:col>7</xdr:col>
      <xdr:colOff>0</xdr:colOff>
      <xdr:row>28</xdr:row>
      <xdr:rowOff>0</xdr:rowOff>
    </xdr:to>
    <xdr:sp>
      <xdr:nvSpPr>
        <xdr:cNvPr id="61" name="Line 63"/>
        <xdr:cNvSpPr>
          <a:spLocks/>
        </xdr:cNvSpPr>
      </xdr:nvSpPr>
      <xdr:spPr>
        <a:xfrm>
          <a:off x="4743450"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2" name="Line 64"/>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3" name="Line 65"/>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4" name="Line 66"/>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5" name="Line 67"/>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6" name="Line 68"/>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32</xdr:row>
      <xdr:rowOff>0</xdr:rowOff>
    </xdr:from>
    <xdr:to>
      <xdr:col>8</xdr:col>
      <xdr:colOff>0</xdr:colOff>
      <xdr:row>32</xdr:row>
      <xdr:rowOff>0</xdr:rowOff>
    </xdr:to>
    <xdr:sp>
      <xdr:nvSpPr>
        <xdr:cNvPr id="67" name="Line 69"/>
        <xdr:cNvSpPr>
          <a:spLocks/>
        </xdr:cNvSpPr>
      </xdr:nvSpPr>
      <xdr:spPr>
        <a:xfrm>
          <a:off x="552450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31</xdr:row>
      <xdr:rowOff>0</xdr:rowOff>
    </xdr:from>
    <xdr:to>
      <xdr:col>8</xdr:col>
      <xdr:colOff>0</xdr:colOff>
      <xdr:row>31</xdr:row>
      <xdr:rowOff>0</xdr:rowOff>
    </xdr:to>
    <xdr:sp>
      <xdr:nvSpPr>
        <xdr:cNvPr id="68" name="Line 70"/>
        <xdr:cNvSpPr>
          <a:spLocks/>
        </xdr:cNvSpPr>
      </xdr:nvSpPr>
      <xdr:spPr>
        <a:xfrm>
          <a:off x="5524500" y="778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9" name="Line 71"/>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26</xdr:row>
      <xdr:rowOff>0</xdr:rowOff>
    </xdr:from>
    <xdr:to>
      <xdr:col>7</xdr:col>
      <xdr:colOff>0</xdr:colOff>
      <xdr:row>26</xdr:row>
      <xdr:rowOff>0</xdr:rowOff>
    </xdr:to>
    <xdr:sp>
      <xdr:nvSpPr>
        <xdr:cNvPr id="70" name="Line 72"/>
        <xdr:cNvSpPr>
          <a:spLocks/>
        </xdr:cNvSpPr>
      </xdr:nvSpPr>
      <xdr:spPr>
        <a:xfrm>
          <a:off x="474345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71" name="Line 73"/>
        <xdr:cNvSpPr>
          <a:spLocks/>
        </xdr:cNvSpPr>
      </xdr:nvSpPr>
      <xdr:spPr>
        <a:xfrm>
          <a:off x="474345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35</xdr:row>
      <xdr:rowOff>257175</xdr:rowOff>
    </xdr:from>
    <xdr:to>
      <xdr:col>8</xdr:col>
      <xdr:colOff>0</xdr:colOff>
      <xdr:row>35</xdr:row>
      <xdr:rowOff>257175</xdr:rowOff>
    </xdr:to>
    <xdr:sp>
      <xdr:nvSpPr>
        <xdr:cNvPr id="72" name="Line 74"/>
        <xdr:cNvSpPr>
          <a:spLocks/>
        </xdr:cNvSpPr>
      </xdr:nvSpPr>
      <xdr:spPr>
        <a:xfrm>
          <a:off x="552450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37</xdr:row>
      <xdr:rowOff>257175</xdr:rowOff>
    </xdr:from>
    <xdr:to>
      <xdr:col>8</xdr:col>
      <xdr:colOff>0</xdr:colOff>
      <xdr:row>37</xdr:row>
      <xdr:rowOff>257175</xdr:rowOff>
    </xdr:to>
    <xdr:sp>
      <xdr:nvSpPr>
        <xdr:cNvPr id="73" name="Line 75"/>
        <xdr:cNvSpPr>
          <a:spLocks/>
        </xdr:cNvSpPr>
      </xdr:nvSpPr>
      <xdr:spPr>
        <a:xfrm>
          <a:off x="5524500"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41</xdr:row>
      <xdr:rowOff>257175</xdr:rowOff>
    </xdr:from>
    <xdr:to>
      <xdr:col>8</xdr:col>
      <xdr:colOff>0</xdr:colOff>
      <xdr:row>41</xdr:row>
      <xdr:rowOff>257175</xdr:rowOff>
    </xdr:to>
    <xdr:sp>
      <xdr:nvSpPr>
        <xdr:cNvPr id="74" name="Line 76"/>
        <xdr:cNvSpPr>
          <a:spLocks/>
        </xdr:cNvSpPr>
      </xdr:nvSpPr>
      <xdr:spPr>
        <a:xfrm>
          <a:off x="552450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75" name="Line 77"/>
        <xdr:cNvSpPr>
          <a:spLocks/>
        </xdr:cNvSpPr>
      </xdr:nvSpPr>
      <xdr:spPr>
        <a:xfrm>
          <a:off x="47434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76" name="Line 78"/>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77" name="Line 79"/>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78" name="Line 80"/>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79" name="Line 81"/>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0" name="Line 82"/>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1" name="Line 83"/>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2" name="Line 84"/>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3" name="Line 85"/>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95250</xdr:rowOff>
    </xdr:from>
    <xdr:to>
      <xdr:col>8</xdr:col>
      <xdr:colOff>0</xdr:colOff>
      <xdr:row>56</xdr:row>
      <xdr:rowOff>95250</xdr:rowOff>
    </xdr:to>
    <xdr:sp>
      <xdr:nvSpPr>
        <xdr:cNvPr id="84" name="Line 86"/>
        <xdr:cNvSpPr>
          <a:spLocks/>
        </xdr:cNvSpPr>
      </xdr:nvSpPr>
      <xdr:spPr>
        <a:xfrm>
          <a:off x="5524500" y="1401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5" name="Line 87"/>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6" name="Line 88"/>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87" name="Line 89"/>
        <xdr:cNvSpPr>
          <a:spLocks/>
        </xdr:cNvSpPr>
      </xdr:nvSpPr>
      <xdr:spPr>
        <a:xfrm>
          <a:off x="47434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40</xdr:row>
      <xdr:rowOff>0</xdr:rowOff>
    </xdr:from>
    <xdr:to>
      <xdr:col>7</xdr:col>
      <xdr:colOff>0</xdr:colOff>
      <xdr:row>40</xdr:row>
      <xdr:rowOff>0</xdr:rowOff>
    </xdr:to>
    <xdr:sp>
      <xdr:nvSpPr>
        <xdr:cNvPr id="88" name="Line 90"/>
        <xdr:cNvSpPr>
          <a:spLocks/>
        </xdr:cNvSpPr>
      </xdr:nvSpPr>
      <xdr:spPr>
        <a:xfrm>
          <a:off x="4743450" y="100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89" name="Line 91"/>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90" name="Line 92"/>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91" name="Line 93"/>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92" name="Line 94"/>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93" name="Line 95"/>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56</xdr:row>
      <xdr:rowOff>0</xdr:rowOff>
    </xdr:from>
    <xdr:to>
      <xdr:col>8</xdr:col>
      <xdr:colOff>0</xdr:colOff>
      <xdr:row>56</xdr:row>
      <xdr:rowOff>0</xdr:rowOff>
    </xdr:to>
    <xdr:sp>
      <xdr:nvSpPr>
        <xdr:cNvPr id="94" name="Line 96"/>
        <xdr:cNvSpPr>
          <a:spLocks/>
        </xdr:cNvSpPr>
      </xdr:nvSpPr>
      <xdr:spPr>
        <a:xfrm>
          <a:off x="5524500" y="139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43</xdr:row>
      <xdr:rowOff>0</xdr:rowOff>
    </xdr:from>
    <xdr:to>
      <xdr:col>8</xdr:col>
      <xdr:colOff>0</xdr:colOff>
      <xdr:row>43</xdr:row>
      <xdr:rowOff>0</xdr:rowOff>
    </xdr:to>
    <xdr:sp>
      <xdr:nvSpPr>
        <xdr:cNvPr id="95" name="Line 97"/>
        <xdr:cNvSpPr>
          <a:spLocks/>
        </xdr:cNvSpPr>
      </xdr:nvSpPr>
      <xdr:spPr>
        <a:xfrm>
          <a:off x="5524500" y="1082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96" name="Line 98"/>
        <xdr:cNvSpPr>
          <a:spLocks/>
        </xdr:cNvSpPr>
      </xdr:nvSpPr>
      <xdr:spPr>
        <a:xfrm>
          <a:off x="474345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38</xdr:row>
      <xdr:rowOff>0</xdr:rowOff>
    </xdr:from>
    <xdr:to>
      <xdr:col>7</xdr:col>
      <xdr:colOff>0</xdr:colOff>
      <xdr:row>38</xdr:row>
      <xdr:rowOff>0</xdr:rowOff>
    </xdr:to>
    <xdr:sp>
      <xdr:nvSpPr>
        <xdr:cNvPr id="97" name="Line 99"/>
        <xdr:cNvSpPr>
          <a:spLocks/>
        </xdr:cNvSpPr>
      </xdr:nvSpPr>
      <xdr:spPr>
        <a:xfrm>
          <a:off x="4743450"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98" name="Line 100"/>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99" name="Line 101"/>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0" name="Line 102"/>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1" name="Line 103"/>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2" name="Line 104"/>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3" name="Line 105"/>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4" name="Line 106"/>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5" name="Line 107"/>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95250</xdr:rowOff>
    </xdr:from>
    <xdr:to>
      <xdr:col>8</xdr:col>
      <xdr:colOff>0</xdr:colOff>
      <xdr:row>44</xdr:row>
      <xdr:rowOff>95250</xdr:rowOff>
    </xdr:to>
    <xdr:sp>
      <xdr:nvSpPr>
        <xdr:cNvPr id="106" name="Line 108"/>
        <xdr:cNvSpPr>
          <a:spLocks/>
        </xdr:cNvSpPr>
      </xdr:nvSpPr>
      <xdr:spPr>
        <a:xfrm>
          <a:off x="5524500" y="1097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7" name="Line 109"/>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8" name="Line 110"/>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09" name="Line 111"/>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10" name="Line 112"/>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11" name="Line 113"/>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12" name="Line 114"/>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13" name="Line 115"/>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44</xdr:row>
      <xdr:rowOff>0</xdr:rowOff>
    </xdr:from>
    <xdr:to>
      <xdr:col>8</xdr:col>
      <xdr:colOff>0</xdr:colOff>
      <xdr:row>44</xdr:row>
      <xdr:rowOff>0</xdr:rowOff>
    </xdr:to>
    <xdr:sp>
      <xdr:nvSpPr>
        <xdr:cNvPr id="114" name="Line 116"/>
        <xdr:cNvSpPr>
          <a:spLocks/>
        </xdr:cNvSpPr>
      </xdr:nvSpPr>
      <xdr:spPr>
        <a:xfrm>
          <a:off x="55245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7"/>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47</xdr:row>
      <xdr:rowOff>257175</xdr:rowOff>
    </xdr:from>
    <xdr:to>
      <xdr:col>8</xdr:col>
      <xdr:colOff>0</xdr:colOff>
      <xdr:row>47</xdr:row>
      <xdr:rowOff>257175</xdr:rowOff>
    </xdr:to>
    <xdr:sp>
      <xdr:nvSpPr>
        <xdr:cNvPr id="116" name="Line 118"/>
        <xdr:cNvSpPr>
          <a:spLocks/>
        </xdr:cNvSpPr>
      </xdr:nvSpPr>
      <xdr:spPr>
        <a:xfrm>
          <a:off x="552450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49</xdr:row>
      <xdr:rowOff>257175</xdr:rowOff>
    </xdr:from>
    <xdr:to>
      <xdr:col>8</xdr:col>
      <xdr:colOff>0</xdr:colOff>
      <xdr:row>49</xdr:row>
      <xdr:rowOff>257175</xdr:rowOff>
    </xdr:to>
    <xdr:sp>
      <xdr:nvSpPr>
        <xdr:cNvPr id="117" name="Line 119"/>
        <xdr:cNvSpPr>
          <a:spLocks/>
        </xdr:cNvSpPr>
      </xdr:nvSpPr>
      <xdr:spPr>
        <a:xfrm>
          <a:off x="55245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53</xdr:row>
      <xdr:rowOff>257175</xdr:rowOff>
    </xdr:from>
    <xdr:to>
      <xdr:col>8</xdr:col>
      <xdr:colOff>0</xdr:colOff>
      <xdr:row>53</xdr:row>
      <xdr:rowOff>257175</xdr:rowOff>
    </xdr:to>
    <xdr:sp>
      <xdr:nvSpPr>
        <xdr:cNvPr id="118" name="Line 120"/>
        <xdr:cNvSpPr>
          <a:spLocks/>
        </xdr:cNvSpPr>
      </xdr:nvSpPr>
      <xdr:spPr>
        <a:xfrm>
          <a:off x="552450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19" name="Line 121"/>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20" name="Line 122"/>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52</xdr:row>
      <xdr:rowOff>0</xdr:rowOff>
    </xdr:from>
    <xdr:to>
      <xdr:col>7</xdr:col>
      <xdr:colOff>0</xdr:colOff>
      <xdr:row>52</xdr:row>
      <xdr:rowOff>0</xdr:rowOff>
    </xdr:to>
    <xdr:sp>
      <xdr:nvSpPr>
        <xdr:cNvPr id="121" name="Line 123"/>
        <xdr:cNvSpPr>
          <a:spLocks/>
        </xdr:cNvSpPr>
      </xdr:nvSpPr>
      <xdr:spPr>
        <a:xfrm>
          <a:off x="4743450" y="1308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22" name="Line 124"/>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50</xdr:row>
      <xdr:rowOff>0</xdr:rowOff>
    </xdr:from>
    <xdr:to>
      <xdr:col>7</xdr:col>
      <xdr:colOff>0</xdr:colOff>
      <xdr:row>50</xdr:row>
      <xdr:rowOff>0</xdr:rowOff>
    </xdr:to>
    <xdr:sp>
      <xdr:nvSpPr>
        <xdr:cNvPr id="123" name="Line 125"/>
        <xdr:cNvSpPr>
          <a:spLocks/>
        </xdr:cNvSpPr>
      </xdr:nvSpPr>
      <xdr:spPr>
        <a:xfrm>
          <a:off x="47434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4" name="Line 1"/>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xdr:row>
      <xdr:rowOff>257175</xdr:rowOff>
    </xdr:from>
    <xdr:to>
      <xdr:col>8</xdr:col>
      <xdr:colOff>0</xdr:colOff>
      <xdr:row>23</xdr:row>
      <xdr:rowOff>257175</xdr:rowOff>
    </xdr:to>
    <xdr:sp>
      <xdr:nvSpPr>
        <xdr:cNvPr id="125" name="Line 2"/>
        <xdr:cNvSpPr>
          <a:spLocks/>
        </xdr:cNvSpPr>
      </xdr:nvSpPr>
      <xdr:spPr>
        <a:xfrm>
          <a:off x="55245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25</xdr:row>
      <xdr:rowOff>257175</xdr:rowOff>
    </xdr:from>
    <xdr:to>
      <xdr:col>8</xdr:col>
      <xdr:colOff>0</xdr:colOff>
      <xdr:row>25</xdr:row>
      <xdr:rowOff>257175</xdr:rowOff>
    </xdr:to>
    <xdr:sp>
      <xdr:nvSpPr>
        <xdr:cNvPr id="126" name="Line 3"/>
        <xdr:cNvSpPr>
          <a:spLocks/>
        </xdr:cNvSpPr>
      </xdr:nvSpPr>
      <xdr:spPr>
        <a:xfrm>
          <a:off x="552450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29</xdr:row>
      <xdr:rowOff>257175</xdr:rowOff>
    </xdr:from>
    <xdr:to>
      <xdr:col>8</xdr:col>
      <xdr:colOff>0</xdr:colOff>
      <xdr:row>29</xdr:row>
      <xdr:rowOff>257175</xdr:rowOff>
    </xdr:to>
    <xdr:sp>
      <xdr:nvSpPr>
        <xdr:cNvPr id="127" name="Line 4"/>
        <xdr:cNvSpPr>
          <a:spLocks/>
        </xdr:cNvSpPr>
      </xdr:nvSpPr>
      <xdr:spPr>
        <a:xfrm>
          <a:off x="552450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128" name="Line 5"/>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30</xdr:row>
      <xdr:rowOff>0</xdr:rowOff>
    </xdr:from>
    <xdr:to>
      <xdr:col>7</xdr:col>
      <xdr:colOff>0</xdr:colOff>
      <xdr:row>30</xdr:row>
      <xdr:rowOff>0</xdr:rowOff>
    </xdr:to>
    <xdr:sp>
      <xdr:nvSpPr>
        <xdr:cNvPr id="129" name="Line 17"/>
        <xdr:cNvSpPr>
          <a:spLocks/>
        </xdr:cNvSpPr>
      </xdr:nvSpPr>
      <xdr:spPr>
        <a:xfrm>
          <a:off x="4743450" y="752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28</xdr:row>
      <xdr:rowOff>0</xdr:rowOff>
    </xdr:from>
    <xdr:to>
      <xdr:col>7</xdr:col>
      <xdr:colOff>0</xdr:colOff>
      <xdr:row>28</xdr:row>
      <xdr:rowOff>0</xdr:rowOff>
    </xdr:to>
    <xdr:sp>
      <xdr:nvSpPr>
        <xdr:cNvPr id="130" name="Line 18"/>
        <xdr:cNvSpPr>
          <a:spLocks/>
        </xdr:cNvSpPr>
      </xdr:nvSpPr>
      <xdr:spPr>
        <a:xfrm>
          <a:off x="4743450"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1" name="Line 43"/>
        <xdr:cNvSpPr>
          <a:spLocks/>
        </xdr:cNvSpPr>
      </xdr:nvSpPr>
      <xdr:spPr>
        <a:xfrm>
          <a:off x="474345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26</xdr:row>
      <xdr:rowOff>0</xdr:rowOff>
    </xdr:from>
    <xdr:to>
      <xdr:col>7</xdr:col>
      <xdr:colOff>0</xdr:colOff>
      <xdr:row>26</xdr:row>
      <xdr:rowOff>0</xdr:rowOff>
    </xdr:to>
    <xdr:sp>
      <xdr:nvSpPr>
        <xdr:cNvPr id="132" name="Line 44"/>
        <xdr:cNvSpPr>
          <a:spLocks/>
        </xdr:cNvSpPr>
      </xdr:nvSpPr>
      <xdr:spPr>
        <a:xfrm>
          <a:off x="474345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133" name="Line 46"/>
        <xdr:cNvSpPr>
          <a:spLocks/>
        </xdr:cNvSpPr>
      </xdr:nvSpPr>
      <xdr:spPr>
        <a:xfrm>
          <a:off x="474345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35</xdr:row>
      <xdr:rowOff>257175</xdr:rowOff>
    </xdr:from>
    <xdr:to>
      <xdr:col>8</xdr:col>
      <xdr:colOff>0</xdr:colOff>
      <xdr:row>35</xdr:row>
      <xdr:rowOff>257175</xdr:rowOff>
    </xdr:to>
    <xdr:sp>
      <xdr:nvSpPr>
        <xdr:cNvPr id="134" name="Line 47"/>
        <xdr:cNvSpPr>
          <a:spLocks/>
        </xdr:cNvSpPr>
      </xdr:nvSpPr>
      <xdr:spPr>
        <a:xfrm>
          <a:off x="552450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37</xdr:row>
      <xdr:rowOff>257175</xdr:rowOff>
    </xdr:from>
    <xdr:to>
      <xdr:col>8</xdr:col>
      <xdr:colOff>0</xdr:colOff>
      <xdr:row>37</xdr:row>
      <xdr:rowOff>257175</xdr:rowOff>
    </xdr:to>
    <xdr:sp>
      <xdr:nvSpPr>
        <xdr:cNvPr id="135" name="Line 48"/>
        <xdr:cNvSpPr>
          <a:spLocks/>
        </xdr:cNvSpPr>
      </xdr:nvSpPr>
      <xdr:spPr>
        <a:xfrm>
          <a:off x="5524500"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41</xdr:row>
      <xdr:rowOff>257175</xdr:rowOff>
    </xdr:from>
    <xdr:to>
      <xdr:col>8</xdr:col>
      <xdr:colOff>0</xdr:colOff>
      <xdr:row>41</xdr:row>
      <xdr:rowOff>257175</xdr:rowOff>
    </xdr:to>
    <xdr:sp>
      <xdr:nvSpPr>
        <xdr:cNvPr id="136" name="Line 49"/>
        <xdr:cNvSpPr>
          <a:spLocks/>
        </xdr:cNvSpPr>
      </xdr:nvSpPr>
      <xdr:spPr>
        <a:xfrm>
          <a:off x="552450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137" name="Line 50"/>
        <xdr:cNvSpPr>
          <a:spLocks/>
        </xdr:cNvSpPr>
      </xdr:nvSpPr>
      <xdr:spPr>
        <a:xfrm>
          <a:off x="47434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138" name="Line 62"/>
        <xdr:cNvSpPr>
          <a:spLocks/>
        </xdr:cNvSpPr>
      </xdr:nvSpPr>
      <xdr:spPr>
        <a:xfrm>
          <a:off x="47434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40</xdr:row>
      <xdr:rowOff>0</xdr:rowOff>
    </xdr:from>
    <xdr:to>
      <xdr:col>7</xdr:col>
      <xdr:colOff>0</xdr:colOff>
      <xdr:row>40</xdr:row>
      <xdr:rowOff>0</xdr:rowOff>
    </xdr:to>
    <xdr:sp>
      <xdr:nvSpPr>
        <xdr:cNvPr id="139" name="Line 63"/>
        <xdr:cNvSpPr>
          <a:spLocks/>
        </xdr:cNvSpPr>
      </xdr:nvSpPr>
      <xdr:spPr>
        <a:xfrm>
          <a:off x="4743450" y="100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140" name="Line 71"/>
        <xdr:cNvSpPr>
          <a:spLocks/>
        </xdr:cNvSpPr>
      </xdr:nvSpPr>
      <xdr:spPr>
        <a:xfrm>
          <a:off x="474345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38</xdr:row>
      <xdr:rowOff>0</xdr:rowOff>
    </xdr:from>
    <xdr:to>
      <xdr:col>7</xdr:col>
      <xdr:colOff>0</xdr:colOff>
      <xdr:row>38</xdr:row>
      <xdr:rowOff>0</xdr:rowOff>
    </xdr:to>
    <xdr:sp>
      <xdr:nvSpPr>
        <xdr:cNvPr id="141" name="Line 72"/>
        <xdr:cNvSpPr>
          <a:spLocks/>
        </xdr:cNvSpPr>
      </xdr:nvSpPr>
      <xdr:spPr>
        <a:xfrm>
          <a:off x="4743450"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142" name="Line 1"/>
        <xdr:cNvSpPr>
          <a:spLocks/>
        </xdr:cNvSpPr>
      </xdr:nvSpPr>
      <xdr:spPr>
        <a:xfrm>
          <a:off x="474345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35</xdr:row>
      <xdr:rowOff>257175</xdr:rowOff>
    </xdr:from>
    <xdr:to>
      <xdr:col>8</xdr:col>
      <xdr:colOff>0</xdr:colOff>
      <xdr:row>35</xdr:row>
      <xdr:rowOff>257175</xdr:rowOff>
    </xdr:to>
    <xdr:sp>
      <xdr:nvSpPr>
        <xdr:cNvPr id="143" name="Line 2"/>
        <xdr:cNvSpPr>
          <a:spLocks/>
        </xdr:cNvSpPr>
      </xdr:nvSpPr>
      <xdr:spPr>
        <a:xfrm>
          <a:off x="552450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37</xdr:row>
      <xdr:rowOff>257175</xdr:rowOff>
    </xdr:from>
    <xdr:to>
      <xdr:col>8</xdr:col>
      <xdr:colOff>0</xdr:colOff>
      <xdr:row>37</xdr:row>
      <xdr:rowOff>257175</xdr:rowOff>
    </xdr:to>
    <xdr:sp>
      <xdr:nvSpPr>
        <xdr:cNvPr id="144" name="Line 3"/>
        <xdr:cNvSpPr>
          <a:spLocks/>
        </xdr:cNvSpPr>
      </xdr:nvSpPr>
      <xdr:spPr>
        <a:xfrm>
          <a:off x="5524500"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41</xdr:row>
      <xdr:rowOff>257175</xdr:rowOff>
    </xdr:from>
    <xdr:to>
      <xdr:col>8</xdr:col>
      <xdr:colOff>0</xdr:colOff>
      <xdr:row>41</xdr:row>
      <xdr:rowOff>257175</xdr:rowOff>
    </xdr:to>
    <xdr:sp>
      <xdr:nvSpPr>
        <xdr:cNvPr id="145" name="Line 4"/>
        <xdr:cNvSpPr>
          <a:spLocks/>
        </xdr:cNvSpPr>
      </xdr:nvSpPr>
      <xdr:spPr>
        <a:xfrm>
          <a:off x="552450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146" name="Line 5"/>
        <xdr:cNvSpPr>
          <a:spLocks/>
        </xdr:cNvSpPr>
      </xdr:nvSpPr>
      <xdr:spPr>
        <a:xfrm>
          <a:off x="47434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0</xdr:colOff>
      <xdr:row>42</xdr:row>
      <xdr:rowOff>0</xdr:rowOff>
    </xdr:to>
    <xdr:sp>
      <xdr:nvSpPr>
        <xdr:cNvPr id="147" name="Line 17"/>
        <xdr:cNvSpPr>
          <a:spLocks/>
        </xdr:cNvSpPr>
      </xdr:nvSpPr>
      <xdr:spPr>
        <a:xfrm>
          <a:off x="47434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40</xdr:row>
      <xdr:rowOff>0</xdr:rowOff>
    </xdr:from>
    <xdr:to>
      <xdr:col>7</xdr:col>
      <xdr:colOff>0</xdr:colOff>
      <xdr:row>40</xdr:row>
      <xdr:rowOff>0</xdr:rowOff>
    </xdr:to>
    <xdr:sp>
      <xdr:nvSpPr>
        <xdr:cNvPr id="148" name="Line 18"/>
        <xdr:cNvSpPr>
          <a:spLocks/>
        </xdr:cNvSpPr>
      </xdr:nvSpPr>
      <xdr:spPr>
        <a:xfrm>
          <a:off x="4743450" y="100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149" name="Line 43"/>
        <xdr:cNvSpPr>
          <a:spLocks/>
        </xdr:cNvSpPr>
      </xdr:nvSpPr>
      <xdr:spPr>
        <a:xfrm>
          <a:off x="4743450" y="902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38</xdr:row>
      <xdr:rowOff>0</xdr:rowOff>
    </xdr:from>
    <xdr:to>
      <xdr:col>7</xdr:col>
      <xdr:colOff>0</xdr:colOff>
      <xdr:row>38</xdr:row>
      <xdr:rowOff>0</xdr:rowOff>
    </xdr:to>
    <xdr:sp>
      <xdr:nvSpPr>
        <xdr:cNvPr id="150" name="Line 44"/>
        <xdr:cNvSpPr>
          <a:spLocks/>
        </xdr:cNvSpPr>
      </xdr:nvSpPr>
      <xdr:spPr>
        <a:xfrm>
          <a:off x="4743450" y="953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51" name="Line 73"/>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47</xdr:row>
      <xdr:rowOff>257175</xdr:rowOff>
    </xdr:from>
    <xdr:to>
      <xdr:col>8</xdr:col>
      <xdr:colOff>0</xdr:colOff>
      <xdr:row>47</xdr:row>
      <xdr:rowOff>257175</xdr:rowOff>
    </xdr:to>
    <xdr:sp>
      <xdr:nvSpPr>
        <xdr:cNvPr id="152" name="Line 74"/>
        <xdr:cNvSpPr>
          <a:spLocks/>
        </xdr:cNvSpPr>
      </xdr:nvSpPr>
      <xdr:spPr>
        <a:xfrm>
          <a:off x="552450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49</xdr:row>
      <xdr:rowOff>257175</xdr:rowOff>
    </xdr:from>
    <xdr:to>
      <xdr:col>8</xdr:col>
      <xdr:colOff>0</xdr:colOff>
      <xdr:row>49</xdr:row>
      <xdr:rowOff>257175</xdr:rowOff>
    </xdr:to>
    <xdr:sp>
      <xdr:nvSpPr>
        <xdr:cNvPr id="153" name="Line 75"/>
        <xdr:cNvSpPr>
          <a:spLocks/>
        </xdr:cNvSpPr>
      </xdr:nvSpPr>
      <xdr:spPr>
        <a:xfrm>
          <a:off x="55245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53</xdr:row>
      <xdr:rowOff>257175</xdr:rowOff>
    </xdr:from>
    <xdr:to>
      <xdr:col>8</xdr:col>
      <xdr:colOff>0</xdr:colOff>
      <xdr:row>53</xdr:row>
      <xdr:rowOff>257175</xdr:rowOff>
    </xdr:to>
    <xdr:sp>
      <xdr:nvSpPr>
        <xdr:cNvPr id="154" name="Line 76"/>
        <xdr:cNvSpPr>
          <a:spLocks/>
        </xdr:cNvSpPr>
      </xdr:nvSpPr>
      <xdr:spPr>
        <a:xfrm>
          <a:off x="552450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55" name="Line 77"/>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56" name="Line 89"/>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52</xdr:row>
      <xdr:rowOff>0</xdr:rowOff>
    </xdr:from>
    <xdr:to>
      <xdr:col>7</xdr:col>
      <xdr:colOff>0</xdr:colOff>
      <xdr:row>52</xdr:row>
      <xdr:rowOff>0</xdr:rowOff>
    </xdr:to>
    <xdr:sp>
      <xdr:nvSpPr>
        <xdr:cNvPr id="157" name="Line 90"/>
        <xdr:cNvSpPr>
          <a:spLocks/>
        </xdr:cNvSpPr>
      </xdr:nvSpPr>
      <xdr:spPr>
        <a:xfrm>
          <a:off x="4743450" y="1308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58" name="Line 98"/>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50</xdr:row>
      <xdr:rowOff>0</xdr:rowOff>
    </xdr:from>
    <xdr:to>
      <xdr:col>7</xdr:col>
      <xdr:colOff>0</xdr:colOff>
      <xdr:row>50</xdr:row>
      <xdr:rowOff>0</xdr:rowOff>
    </xdr:to>
    <xdr:sp>
      <xdr:nvSpPr>
        <xdr:cNvPr id="159" name="Line 99"/>
        <xdr:cNvSpPr>
          <a:spLocks/>
        </xdr:cNvSpPr>
      </xdr:nvSpPr>
      <xdr:spPr>
        <a:xfrm>
          <a:off x="47434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60" name="Line 46"/>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47</xdr:row>
      <xdr:rowOff>257175</xdr:rowOff>
    </xdr:from>
    <xdr:to>
      <xdr:col>8</xdr:col>
      <xdr:colOff>0</xdr:colOff>
      <xdr:row>47</xdr:row>
      <xdr:rowOff>257175</xdr:rowOff>
    </xdr:to>
    <xdr:sp>
      <xdr:nvSpPr>
        <xdr:cNvPr id="161" name="Line 47"/>
        <xdr:cNvSpPr>
          <a:spLocks/>
        </xdr:cNvSpPr>
      </xdr:nvSpPr>
      <xdr:spPr>
        <a:xfrm>
          <a:off x="552450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49</xdr:row>
      <xdr:rowOff>257175</xdr:rowOff>
    </xdr:from>
    <xdr:to>
      <xdr:col>8</xdr:col>
      <xdr:colOff>0</xdr:colOff>
      <xdr:row>49</xdr:row>
      <xdr:rowOff>257175</xdr:rowOff>
    </xdr:to>
    <xdr:sp>
      <xdr:nvSpPr>
        <xdr:cNvPr id="162" name="Line 48"/>
        <xdr:cNvSpPr>
          <a:spLocks/>
        </xdr:cNvSpPr>
      </xdr:nvSpPr>
      <xdr:spPr>
        <a:xfrm>
          <a:off x="55245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53</xdr:row>
      <xdr:rowOff>257175</xdr:rowOff>
    </xdr:from>
    <xdr:to>
      <xdr:col>8</xdr:col>
      <xdr:colOff>0</xdr:colOff>
      <xdr:row>53</xdr:row>
      <xdr:rowOff>257175</xdr:rowOff>
    </xdr:to>
    <xdr:sp>
      <xdr:nvSpPr>
        <xdr:cNvPr id="163" name="Line 49"/>
        <xdr:cNvSpPr>
          <a:spLocks/>
        </xdr:cNvSpPr>
      </xdr:nvSpPr>
      <xdr:spPr>
        <a:xfrm>
          <a:off x="552450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64" name="Line 50"/>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65" name="Line 62"/>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52</xdr:row>
      <xdr:rowOff>0</xdr:rowOff>
    </xdr:from>
    <xdr:to>
      <xdr:col>7</xdr:col>
      <xdr:colOff>0</xdr:colOff>
      <xdr:row>52</xdr:row>
      <xdr:rowOff>0</xdr:rowOff>
    </xdr:to>
    <xdr:sp>
      <xdr:nvSpPr>
        <xdr:cNvPr id="166" name="Line 63"/>
        <xdr:cNvSpPr>
          <a:spLocks/>
        </xdr:cNvSpPr>
      </xdr:nvSpPr>
      <xdr:spPr>
        <a:xfrm>
          <a:off x="4743450" y="1308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67" name="Line 71"/>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50</xdr:row>
      <xdr:rowOff>0</xdr:rowOff>
    </xdr:from>
    <xdr:to>
      <xdr:col>7</xdr:col>
      <xdr:colOff>0</xdr:colOff>
      <xdr:row>50</xdr:row>
      <xdr:rowOff>0</xdr:rowOff>
    </xdr:to>
    <xdr:sp>
      <xdr:nvSpPr>
        <xdr:cNvPr id="168" name="Line 72"/>
        <xdr:cNvSpPr>
          <a:spLocks/>
        </xdr:cNvSpPr>
      </xdr:nvSpPr>
      <xdr:spPr>
        <a:xfrm>
          <a:off x="47434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69" name="Line 1"/>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47</xdr:row>
      <xdr:rowOff>257175</xdr:rowOff>
    </xdr:from>
    <xdr:to>
      <xdr:col>8</xdr:col>
      <xdr:colOff>0</xdr:colOff>
      <xdr:row>47</xdr:row>
      <xdr:rowOff>257175</xdr:rowOff>
    </xdr:to>
    <xdr:sp>
      <xdr:nvSpPr>
        <xdr:cNvPr id="170" name="Line 2"/>
        <xdr:cNvSpPr>
          <a:spLocks/>
        </xdr:cNvSpPr>
      </xdr:nvSpPr>
      <xdr:spPr>
        <a:xfrm>
          <a:off x="552450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49</xdr:row>
      <xdr:rowOff>257175</xdr:rowOff>
    </xdr:from>
    <xdr:to>
      <xdr:col>8</xdr:col>
      <xdr:colOff>0</xdr:colOff>
      <xdr:row>49</xdr:row>
      <xdr:rowOff>257175</xdr:rowOff>
    </xdr:to>
    <xdr:sp>
      <xdr:nvSpPr>
        <xdr:cNvPr id="171" name="Line 3"/>
        <xdr:cNvSpPr>
          <a:spLocks/>
        </xdr:cNvSpPr>
      </xdr:nvSpPr>
      <xdr:spPr>
        <a:xfrm>
          <a:off x="552450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53</xdr:row>
      <xdr:rowOff>257175</xdr:rowOff>
    </xdr:from>
    <xdr:to>
      <xdr:col>8</xdr:col>
      <xdr:colOff>0</xdr:colOff>
      <xdr:row>53</xdr:row>
      <xdr:rowOff>257175</xdr:rowOff>
    </xdr:to>
    <xdr:sp>
      <xdr:nvSpPr>
        <xdr:cNvPr id="172" name="Line 4"/>
        <xdr:cNvSpPr>
          <a:spLocks/>
        </xdr:cNvSpPr>
      </xdr:nvSpPr>
      <xdr:spPr>
        <a:xfrm>
          <a:off x="552450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73" name="Line 5"/>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54</xdr:row>
      <xdr:rowOff>0</xdr:rowOff>
    </xdr:from>
    <xdr:to>
      <xdr:col>7</xdr:col>
      <xdr:colOff>0</xdr:colOff>
      <xdr:row>54</xdr:row>
      <xdr:rowOff>0</xdr:rowOff>
    </xdr:to>
    <xdr:sp>
      <xdr:nvSpPr>
        <xdr:cNvPr id="174" name="Line 17"/>
        <xdr:cNvSpPr>
          <a:spLocks/>
        </xdr:cNvSpPr>
      </xdr:nvSpPr>
      <xdr:spPr>
        <a:xfrm>
          <a:off x="4743450" y="1360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52</xdr:row>
      <xdr:rowOff>0</xdr:rowOff>
    </xdr:from>
    <xdr:to>
      <xdr:col>7</xdr:col>
      <xdr:colOff>0</xdr:colOff>
      <xdr:row>52</xdr:row>
      <xdr:rowOff>0</xdr:rowOff>
    </xdr:to>
    <xdr:sp>
      <xdr:nvSpPr>
        <xdr:cNvPr id="175" name="Line 18"/>
        <xdr:cNvSpPr>
          <a:spLocks/>
        </xdr:cNvSpPr>
      </xdr:nvSpPr>
      <xdr:spPr>
        <a:xfrm>
          <a:off x="4743450" y="1308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76" name="Line 43"/>
        <xdr:cNvSpPr>
          <a:spLocks/>
        </xdr:cNvSpPr>
      </xdr:nvSpPr>
      <xdr:spPr>
        <a:xfrm>
          <a:off x="4743450" y="120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50</xdr:row>
      <xdr:rowOff>0</xdr:rowOff>
    </xdr:from>
    <xdr:to>
      <xdr:col>7</xdr:col>
      <xdr:colOff>0</xdr:colOff>
      <xdr:row>50</xdr:row>
      <xdr:rowOff>0</xdr:rowOff>
    </xdr:to>
    <xdr:sp>
      <xdr:nvSpPr>
        <xdr:cNvPr id="177" name="Line 44"/>
        <xdr:cNvSpPr>
          <a:spLocks/>
        </xdr:cNvSpPr>
      </xdr:nvSpPr>
      <xdr:spPr>
        <a:xfrm>
          <a:off x="47434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66675</xdr:colOff>
      <xdr:row>0</xdr:row>
      <xdr:rowOff>352425</xdr:rowOff>
    </xdr:to>
    <xdr:pic>
      <xdr:nvPicPr>
        <xdr:cNvPr id="178"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333375</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333375</xdr:colOff>
      <xdr:row>0</xdr:row>
      <xdr:rowOff>352425</xdr:rowOff>
    </xdr:to>
    <xdr:pic>
      <xdr:nvPicPr>
        <xdr:cNvPr id="1" name="Рисунок 1"/>
        <xdr:cNvPicPr preferRelativeResize="1">
          <a:picLocks noChangeAspect="1"/>
        </xdr:cNvPicPr>
      </xdr:nvPicPr>
      <xdr:blipFill>
        <a:blip r:embed="rId1"/>
        <a:stretch>
          <a:fillRect/>
        </a:stretch>
      </xdr:blipFill>
      <xdr:spPr>
        <a:xfrm>
          <a:off x="0" y="0"/>
          <a:ext cx="333375" cy="35242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0</xdr:row>
      <xdr:rowOff>361950</xdr:rowOff>
    </xdr:to>
    <xdr:pic>
      <xdr:nvPicPr>
        <xdr:cNvPr id="1" name="Рисунок 1"/>
        <xdr:cNvPicPr preferRelativeResize="1">
          <a:picLocks noChangeAspect="1"/>
        </xdr:cNvPicPr>
      </xdr:nvPicPr>
      <xdr:blipFill>
        <a:blip r:embed="rId1"/>
        <a:stretch>
          <a:fillRect/>
        </a:stretch>
      </xdr:blipFill>
      <xdr:spPr>
        <a:xfrm>
          <a:off x="0" y="0"/>
          <a:ext cx="333375" cy="36195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0</xdr:row>
      <xdr:rowOff>361950</xdr:rowOff>
    </xdr:to>
    <xdr:pic>
      <xdr:nvPicPr>
        <xdr:cNvPr id="1" name="Рисунок 1"/>
        <xdr:cNvPicPr preferRelativeResize="1">
          <a:picLocks noChangeAspect="1"/>
        </xdr:cNvPicPr>
      </xdr:nvPicPr>
      <xdr:blipFill>
        <a:blip r:embed="rId1"/>
        <a:stretch>
          <a:fillRect/>
        </a:stretch>
      </xdr:blipFill>
      <xdr:spPr>
        <a:xfrm>
          <a:off x="0" y="0"/>
          <a:ext cx="333375" cy="36195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Рисунок 1"/>
        <xdr:cNvPicPr preferRelativeResize="1">
          <a:picLocks noChangeAspect="1"/>
        </xdr:cNvPicPr>
      </xdr:nvPicPr>
      <xdr:blipFill>
        <a:blip r:embed="rId1"/>
        <a:stretch>
          <a:fillRect/>
        </a:stretch>
      </xdr:blipFill>
      <xdr:spPr>
        <a:xfrm>
          <a:off x="0" y="0"/>
          <a:ext cx="342900" cy="361950"/>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200025</xdr:rowOff>
    </xdr:to>
    <xdr:pic>
      <xdr:nvPicPr>
        <xdr:cNvPr id="1" name="Рисунок 1"/>
        <xdr:cNvPicPr preferRelativeResize="1">
          <a:picLocks noChangeAspect="1"/>
        </xdr:cNvPicPr>
      </xdr:nvPicPr>
      <xdr:blipFill>
        <a:blip r:embed="rId1"/>
        <a:stretch>
          <a:fillRect/>
        </a:stretch>
      </xdr:blipFill>
      <xdr:spPr>
        <a:xfrm>
          <a:off x="0" y="0"/>
          <a:ext cx="333375" cy="3619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2</xdr:row>
      <xdr:rowOff>28575</xdr:rowOff>
    </xdr:to>
    <xdr:pic>
      <xdr:nvPicPr>
        <xdr:cNvPr id="1" name="Рисунок 1"/>
        <xdr:cNvPicPr preferRelativeResize="1">
          <a:picLocks noChangeAspect="1"/>
        </xdr:cNvPicPr>
      </xdr:nvPicPr>
      <xdr:blipFill>
        <a:blip r:embed="rId1"/>
        <a:stretch>
          <a:fillRect/>
        </a:stretch>
      </xdr:blipFill>
      <xdr:spPr>
        <a:xfrm>
          <a:off x="0" y="0"/>
          <a:ext cx="476250" cy="5143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133350</xdr:colOff>
      <xdr:row>2</xdr:row>
      <xdr:rowOff>190500</xdr:rowOff>
    </xdr:to>
    <xdr:pic>
      <xdr:nvPicPr>
        <xdr:cNvPr id="1" name="Рисунок 1"/>
        <xdr:cNvPicPr preferRelativeResize="1">
          <a:picLocks noChangeAspect="1"/>
        </xdr:cNvPicPr>
      </xdr:nvPicPr>
      <xdr:blipFill>
        <a:blip r:embed="rId1"/>
        <a:stretch>
          <a:fillRect/>
        </a:stretch>
      </xdr:blipFill>
      <xdr:spPr>
        <a:xfrm>
          <a:off x="47625" y="0"/>
          <a:ext cx="466725" cy="5143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2</xdr:row>
      <xdr:rowOff>180975</xdr:rowOff>
    </xdr:to>
    <xdr:pic>
      <xdr:nvPicPr>
        <xdr:cNvPr id="1" name="Рисунок 1"/>
        <xdr:cNvPicPr preferRelativeResize="1">
          <a:picLocks noChangeAspect="1"/>
        </xdr:cNvPicPr>
      </xdr:nvPicPr>
      <xdr:blipFill>
        <a:blip r:embed="rId1"/>
        <a:stretch>
          <a:fillRect/>
        </a:stretch>
      </xdr:blipFill>
      <xdr:spPr>
        <a:xfrm>
          <a:off x="0" y="0"/>
          <a:ext cx="495300" cy="5334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266700</xdr:rowOff>
    </xdr:to>
    <xdr:pic>
      <xdr:nvPicPr>
        <xdr:cNvPr id="1" name="Рисунок 1"/>
        <xdr:cNvPicPr preferRelativeResize="1">
          <a:picLocks noChangeAspect="1"/>
        </xdr:cNvPicPr>
      </xdr:nvPicPr>
      <xdr:blipFill>
        <a:blip r:embed="rId1"/>
        <a:stretch>
          <a:fillRect/>
        </a:stretch>
      </xdr:blipFill>
      <xdr:spPr>
        <a:xfrm>
          <a:off x="0" y="0"/>
          <a:ext cx="476250" cy="5143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2</xdr:row>
      <xdr:rowOff>142875</xdr:rowOff>
    </xdr:to>
    <xdr:pic>
      <xdr:nvPicPr>
        <xdr:cNvPr id="1" name="Рисунок 1"/>
        <xdr:cNvPicPr preferRelativeResize="1">
          <a:picLocks noChangeAspect="1"/>
        </xdr:cNvPicPr>
      </xdr:nvPicPr>
      <xdr:blipFill>
        <a:blip r:embed="rId1"/>
        <a:stretch>
          <a:fillRect/>
        </a:stretch>
      </xdr:blipFill>
      <xdr:spPr>
        <a:xfrm>
          <a:off x="0" y="0"/>
          <a:ext cx="476250" cy="52387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1</xdr:row>
      <xdr:rowOff>161925</xdr:rowOff>
    </xdr:to>
    <xdr:pic>
      <xdr:nvPicPr>
        <xdr:cNvPr id="1" name="Рисунок 1"/>
        <xdr:cNvPicPr preferRelativeResize="1">
          <a:picLocks noChangeAspect="1"/>
        </xdr:cNvPicPr>
      </xdr:nvPicPr>
      <xdr:blipFill>
        <a:blip r:embed="rId1"/>
        <a:stretch>
          <a:fillRect/>
        </a:stretch>
      </xdr:blipFill>
      <xdr:spPr>
        <a:xfrm>
          <a:off x="0" y="0"/>
          <a:ext cx="476250" cy="5048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371475</xdr:colOff>
      <xdr:row>1</xdr:row>
      <xdr:rowOff>114300</xdr:rowOff>
    </xdr:to>
    <xdr:pic>
      <xdr:nvPicPr>
        <xdr:cNvPr id="1" name="Рисунок 1"/>
        <xdr:cNvPicPr preferRelativeResize="1">
          <a:picLocks noChangeAspect="1"/>
        </xdr:cNvPicPr>
      </xdr:nvPicPr>
      <xdr:blipFill>
        <a:blip r:embed="rId1"/>
        <a:stretch>
          <a:fillRect/>
        </a:stretch>
      </xdr:blipFill>
      <xdr:spPr>
        <a:xfrm>
          <a:off x="0" y="0"/>
          <a:ext cx="371475" cy="4095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bat\allform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8.xml" /><Relationship Id="rId3" Type="http://schemas.openxmlformats.org/officeDocument/2006/relationships/vmlDrawing" Target="../drawings/vmlDrawing1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9.xml" /><Relationship Id="rId3" Type="http://schemas.openxmlformats.org/officeDocument/2006/relationships/vmlDrawing" Target="../drawings/vmlDrawing2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0.xml" /><Relationship Id="rId3" Type="http://schemas.openxmlformats.org/officeDocument/2006/relationships/vmlDrawing" Target="../drawings/vmlDrawing2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11.xml" /><Relationship Id="rId3" Type="http://schemas.openxmlformats.org/officeDocument/2006/relationships/vmlDrawing" Target="../drawings/vmlDrawing24.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12.xml" /><Relationship Id="rId3" Type="http://schemas.openxmlformats.org/officeDocument/2006/relationships/vmlDrawing" Target="../drawings/vmlDrawing26.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13.xml" /><Relationship Id="rId3" Type="http://schemas.openxmlformats.org/officeDocument/2006/relationships/vmlDrawing" Target="../drawings/vmlDrawing2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14.xml" /><Relationship Id="rId3" Type="http://schemas.openxmlformats.org/officeDocument/2006/relationships/vmlDrawing" Target="../drawings/vmlDrawing30.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15.xml" /><Relationship Id="rId3" Type="http://schemas.openxmlformats.org/officeDocument/2006/relationships/vmlDrawing" Target="../drawings/vmlDrawing3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16.xml" /><Relationship Id="rId3" Type="http://schemas.openxmlformats.org/officeDocument/2006/relationships/vmlDrawing" Target="../drawings/vmlDrawing3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17.xml" /><Relationship Id="rId3" Type="http://schemas.openxmlformats.org/officeDocument/2006/relationships/vmlDrawing" Target="../drawings/vmlDrawing36.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drawing" Target="../drawings/drawing18.xml" /><Relationship Id="rId3" Type="http://schemas.openxmlformats.org/officeDocument/2006/relationships/vmlDrawing" Target="../drawings/vmlDrawing38.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drawing" Target="../drawings/drawing19.xml" /><Relationship Id="rId3" Type="http://schemas.openxmlformats.org/officeDocument/2006/relationships/vmlDrawing" Target="../drawings/vmlDrawing40.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drawing" Target="../drawings/drawing20.xml" /><Relationship Id="rId3" Type="http://schemas.openxmlformats.org/officeDocument/2006/relationships/vmlDrawing" Target="../drawings/vmlDrawing42.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drawing" Target="../drawings/drawing21.xml" /><Relationship Id="rId3" Type="http://schemas.openxmlformats.org/officeDocument/2006/relationships/vmlDrawing" Target="../drawings/vmlDrawing44.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drawing" Target="../drawings/drawing22.xml" /><Relationship Id="rId3" Type="http://schemas.openxmlformats.org/officeDocument/2006/relationships/vmlDrawing" Target="../drawings/vmlDrawing4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drawing" Target="../drawings/drawing23.xml" /><Relationship Id="rId3" Type="http://schemas.openxmlformats.org/officeDocument/2006/relationships/vmlDrawing" Target="../drawings/vmlDrawing4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drawing" Target="../drawings/drawing24.xml" /><Relationship Id="rId3" Type="http://schemas.openxmlformats.org/officeDocument/2006/relationships/vmlDrawing" Target="../drawings/vmlDrawing5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drawing" Target="../drawings/drawing25.xml" /><Relationship Id="rId3" Type="http://schemas.openxmlformats.org/officeDocument/2006/relationships/vmlDrawing" Target="../drawings/vmlDrawing52.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drawing" Target="../drawings/drawing26.xml" /><Relationship Id="rId3" Type="http://schemas.openxmlformats.org/officeDocument/2006/relationships/vmlDrawing" Target="../drawings/vmlDrawing54.v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3.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4.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drawing" Target="../drawings/drawing5.xml" /><Relationship Id="rId4" Type="http://schemas.openxmlformats.org/officeDocument/2006/relationships/vmlDrawing" Target="../drawings/vmlDrawing1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6.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7.xml" /><Relationship Id="rId3" Type="http://schemas.openxmlformats.org/officeDocument/2006/relationships/vmlDrawing" Target="../drawings/vmlDrawing16.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tabSelected="1" zoomScalePageLayoutView="0" workbookViewId="0" topLeftCell="A1">
      <selection activeCell="W8" sqref="W8:BZ8"/>
    </sheetView>
  </sheetViews>
  <sheetFormatPr defaultColWidth="9.421875" defaultRowHeight="15"/>
  <cols>
    <col min="1" max="80" width="1.421875" style="189" customWidth="1"/>
    <col min="81" max="81" width="1.57421875" style="189" customWidth="1"/>
    <col min="82" max="112" width="9.421875" style="189" hidden="1" customWidth="1"/>
    <col min="113" max="16384" width="9.421875" style="189" customWidth="1"/>
  </cols>
  <sheetData>
    <row r="1" ht="12.75">
      <c r="BZ1" s="274"/>
    </row>
    <row r="2" spans="1:79" ht="15">
      <c r="A2" s="1264" t="s">
        <v>93</v>
      </c>
      <c r="B2" s="1264"/>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4"/>
      <c r="AL2" s="1264"/>
      <c r="AM2" s="1264"/>
      <c r="AN2" s="1264"/>
      <c r="AO2" s="1264"/>
      <c r="AP2" s="1264"/>
      <c r="AQ2" s="1264"/>
      <c r="AR2" s="1264"/>
      <c r="AS2" s="1264"/>
      <c r="AT2" s="1264"/>
      <c r="AU2" s="1264"/>
      <c r="AV2" s="1264"/>
      <c r="AW2" s="1264"/>
      <c r="AX2" s="1264"/>
      <c r="AY2" s="1264"/>
      <c r="AZ2" s="1264"/>
      <c r="BA2" s="1264"/>
      <c r="BB2" s="1264"/>
      <c r="BC2" s="1264"/>
      <c r="BD2" s="1264"/>
      <c r="BE2" s="1264"/>
      <c r="BF2" s="1264"/>
      <c r="BG2" s="1264"/>
      <c r="BH2" s="1264"/>
      <c r="BI2" s="1264"/>
      <c r="BJ2" s="1264"/>
      <c r="BK2" s="1264"/>
      <c r="BL2" s="1264"/>
      <c r="BM2" s="1264"/>
      <c r="BN2" s="1264"/>
      <c r="BO2" s="1264"/>
      <c r="BP2" s="1264"/>
      <c r="BQ2" s="1264"/>
      <c r="BR2" s="1264"/>
      <c r="BS2" s="1264"/>
      <c r="BT2" s="1264"/>
      <c r="BU2" s="1264"/>
      <c r="BV2" s="1264"/>
      <c r="BW2" s="1264"/>
      <c r="BX2" s="1264"/>
      <c r="BY2" s="1264"/>
      <c r="BZ2" s="1264"/>
      <c r="CA2" s="1264"/>
    </row>
    <row r="3" spans="1:79" ht="15">
      <c r="A3" s="1264" t="s">
        <v>94</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c r="AH3" s="1264"/>
      <c r="AI3" s="1264"/>
      <c r="AJ3" s="1264"/>
      <c r="AK3" s="1264"/>
      <c r="AL3" s="1264"/>
      <c r="AM3" s="1264"/>
      <c r="AN3" s="1264"/>
      <c r="AO3" s="1264"/>
      <c r="AP3" s="1264"/>
      <c r="AQ3" s="1264"/>
      <c r="AR3" s="1264"/>
      <c r="AS3" s="1264"/>
      <c r="AT3" s="1264"/>
      <c r="AU3" s="1264"/>
      <c r="AV3" s="1264"/>
      <c r="AW3" s="1264"/>
      <c r="AX3" s="1264"/>
      <c r="AY3" s="1264"/>
      <c r="AZ3" s="1264"/>
      <c r="BA3" s="1264"/>
      <c r="BB3" s="1264"/>
      <c r="BC3" s="1264"/>
      <c r="BD3" s="1264"/>
      <c r="BE3" s="1264"/>
      <c r="BF3" s="1264"/>
      <c r="BG3" s="1264"/>
      <c r="BH3" s="1264"/>
      <c r="BI3" s="1264"/>
      <c r="BJ3" s="1264"/>
      <c r="BK3" s="1264"/>
      <c r="BL3" s="1264"/>
      <c r="BM3" s="1264"/>
      <c r="BN3" s="1264"/>
      <c r="BO3" s="1264"/>
      <c r="BP3" s="1264"/>
      <c r="BQ3" s="1264"/>
      <c r="BR3" s="1264"/>
      <c r="BS3" s="1264"/>
      <c r="BT3" s="1264"/>
      <c r="BU3" s="1264"/>
      <c r="BV3" s="1264"/>
      <c r="BW3" s="1264"/>
      <c r="BX3" s="1264"/>
      <c r="BY3" s="1264"/>
      <c r="BZ3" s="1264"/>
      <c r="CA3" s="1264"/>
    </row>
    <row r="4" spans="1:79" ht="12">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row>
    <row r="5" spans="1:117" ht="9"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BT5" s="1266"/>
      <c r="BU5" s="1266"/>
      <c r="BV5" s="1266"/>
      <c r="BW5" s="1266"/>
      <c r="BX5" s="1266"/>
      <c r="BY5" s="1266"/>
      <c r="BZ5" s="1266"/>
      <c r="CA5" s="1266"/>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row>
    <row r="6" spans="1:108" s="191" customFormat="1" ht="12.75">
      <c r="A6" s="192"/>
      <c r="B6" s="192"/>
      <c r="C6" s="192"/>
      <c r="D6" s="192"/>
      <c r="E6" s="192"/>
      <c r="F6" s="192"/>
      <c r="G6" s="192"/>
      <c r="H6" s="192"/>
      <c r="I6" s="192"/>
      <c r="J6" s="192"/>
      <c r="K6" s="192"/>
      <c r="L6" s="192"/>
      <c r="M6" s="192"/>
      <c r="N6" s="192"/>
      <c r="O6" s="192"/>
      <c r="P6" s="192"/>
      <c r="Q6" s="192"/>
      <c r="R6" s="192"/>
      <c r="S6" s="192"/>
      <c r="T6" s="192"/>
      <c r="U6" s="192"/>
      <c r="V6" s="192"/>
      <c r="AO6" s="193"/>
      <c r="AP6" s="194"/>
      <c r="AQ6" s="194"/>
      <c r="AR6" s="194"/>
      <c r="AS6" s="194"/>
      <c r="AT6" s="195"/>
      <c r="AU6" s="194"/>
      <c r="AV6" s="196"/>
      <c r="AW6" s="194"/>
      <c r="AX6" s="196"/>
      <c r="AY6" s="197"/>
      <c r="AZ6" s="197"/>
      <c r="BA6" s="197"/>
      <c r="BB6" s="197"/>
      <c r="BC6" s="197"/>
      <c r="BD6" s="197"/>
      <c r="BE6" s="197"/>
      <c r="BF6" s="197"/>
      <c r="BG6" s="197"/>
      <c r="BH6" s="197"/>
      <c r="BI6" s="197"/>
      <c r="BJ6" s="197"/>
      <c r="BK6" s="197"/>
      <c r="BL6" s="197"/>
      <c r="BM6" s="194"/>
      <c r="BN6" s="194"/>
      <c r="BO6" s="194"/>
      <c r="BP6" s="198"/>
      <c r="BQ6" s="194"/>
      <c r="BR6" s="199"/>
      <c r="CA6" s="193"/>
      <c r="CB6" s="194"/>
      <c r="CC6" s="194"/>
      <c r="CD6" s="194"/>
      <c r="CE6" s="194"/>
      <c r="CF6" s="195"/>
      <c r="CG6" s="194"/>
      <c r="CH6" s="196"/>
      <c r="CI6" s="194"/>
      <c r="CJ6" s="196"/>
      <c r="CK6" s="197"/>
      <c r="CL6" s="197"/>
      <c r="CM6" s="197"/>
      <c r="CN6" s="197"/>
      <c r="CO6" s="197"/>
      <c r="CP6" s="197"/>
      <c r="CQ6" s="197"/>
      <c r="CR6" s="197"/>
      <c r="CS6" s="197"/>
      <c r="CT6" s="197"/>
      <c r="CU6" s="197"/>
      <c r="CV6" s="197"/>
      <c r="CW6" s="197"/>
      <c r="CX6" s="197"/>
      <c r="CY6" s="194"/>
      <c r="CZ6" s="194"/>
      <c r="DA6" s="194"/>
      <c r="DB6" s="198"/>
      <c r="DC6" s="194"/>
      <c r="DD6" s="199"/>
    </row>
    <row r="7" spans="1:117" ht="6.75" customHeight="1">
      <c r="A7" s="190"/>
      <c r="B7" s="190"/>
      <c r="C7" s="190"/>
      <c r="D7" s="190"/>
      <c r="E7" s="190"/>
      <c r="F7" s="190"/>
      <c r="G7" s="190"/>
      <c r="H7" s="190"/>
      <c r="I7" s="190"/>
      <c r="J7" s="190"/>
      <c r="K7" s="190"/>
      <c r="L7" s="190"/>
      <c r="M7" s="190"/>
      <c r="N7" s="190"/>
      <c r="O7" s="190"/>
      <c r="P7" s="190"/>
      <c r="Q7" s="190"/>
      <c r="R7" s="190"/>
      <c r="S7" s="190"/>
      <c r="T7" s="190"/>
      <c r="U7" s="190"/>
      <c r="V7" s="190"/>
      <c r="W7" s="200"/>
      <c r="X7" s="200"/>
      <c r="Y7" s="200"/>
      <c r="Z7" s="200"/>
      <c r="AA7" s="200"/>
      <c r="AB7" s="200"/>
      <c r="AC7" s="200"/>
      <c r="AD7" s="200"/>
      <c r="AE7" s="200"/>
      <c r="AF7" s="200"/>
      <c r="AG7" s="200"/>
      <c r="AH7" s="200"/>
      <c r="AI7" s="200"/>
      <c r="AJ7" s="200"/>
      <c r="AK7" s="200"/>
      <c r="AL7" s="200"/>
      <c r="AM7" s="200"/>
      <c r="AN7" s="200"/>
      <c r="AO7" s="200"/>
      <c r="AP7" s="201"/>
      <c r="AQ7" s="194"/>
      <c r="AR7" s="199"/>
      <c r="AS7" s="191"/>
      <c r="AT7" s="191"/>
      <c r="AU7" s="191"/>
      <c r="AV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row>
    <row r="8" spans="1:117" s="202" customFormat="1" ht="15">
      <c r="A8" s="202" t="s">
        <v>95</v>
      </c>
      <c r="V8" s="203" t="s">
        <v>96</v>
      </c>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204" t="s">
        <v>96</v>
      </c>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row>
    <row r="9" spans="86:117" s="202" customFormat="1" ht="4.5" customHeight="1">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row>
    <row r="10" spans="1:79" s="207" customFormat="1" ht="11.25">
      <c r="A10" s="1182" t="s">
        <v>0</v>
      </c>
      <c r="B10" s="1183"/>
      <c r="C10" s="1183"/>
      <c r="D10" s="1183"/>
      <c r="E10" s="1183"/>
      <c r="F10" s="1183"/>
      <c r="G10" s="1183"/>
      <c r="H10" s="1183"/>
      <c r="I10" s="1183"/>
      <c r="J10" s="1183"/>
      <c r="K10" s="1183"/>
      <c r="L10" s="1183"/>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c r="AN10" s="1183"/>
      <c r="AO10" s="1183"/>
      <c r="AP10" s="1183"/>
      <c r="AQ10" s="1183"/>
      <c r="AR10" s="1183"/>
      <c r="AS10" s="1183"/>
      <c r="AT10" s="1183"/>
      <c r="AU10" s="1183"/>
      <c r="AV10" s="1183"/>
      <c r="AW10" s="1183"/>
      <c r="AX10" s="1183"/>
      <c r="AY10" s="1183"/>
      <c r="AZ10" s="1183"/>
      <c r="BA10" s="1183"/>
      <c r="BB10" s="1183"/>
      <c r="BC10" s="206"/>
      <c r="BD10" s="1183" t="s">
        <v>97</v>
      </c>
      <c r="BE10" s="1183"/>
      <c r="BF10" s="206" t="s">
        <v>96</v>
      </c>
      <c r="BG10" s="1211"/>
      <c r="BH10" s="1211"/>
      <c r="BI10" s="1211"/>
      <c r="BJ10" s="206" t="s">
        <v>96</v>
      </c>
      <c r="BK10" s="1211"/>
      <c r="BL10" s="1211"/>
      <c r="BM10" s="1211"/>
      <c r="BN10" s="1211"/>
      <c r="BO10" s="1211"/>
      <c r="BP10" s="1211"/>
      <c r="BQ10" s="1211"/>
      <c r="BR10" s="1211"/>
      <c r="BS10" s="1211"/>
      <c r="BT10" s="1256">
        <v>20</v>
      </c>
      <c r="BU10" s="1256"/>
      <c r="BV10" s="1256"/>
      <c r="BW10" s="1257"/>
      <c r="BX10" s="1257"/>
      <c r="BY10" s="1257"/>
      <c r="BZ10" s="1258" t="s">
        <v>98</v>
      </c>
      <c r="CA10" s="1259"/>
    </row>
    <row r="11" spans="1:79" s="207" customFormat="1" ht="11.25">
      <c r="A11" s="1184"/>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c r="AJ11" s="1185"/>
      <c r="AK11" s="1185"/>
      <c r="AL11" s="1185"/>
      <c r="AM11" s="1185"/>
      <c r="AN11" s="1185"/>
      <c r="AO11" s="1185"/>
      <c r="AP11" s="1185"/>
      <c r="AQ11" s="1185"/>
      <c r="AR11" s="1185"/>
      <c r="AS11" s="1185"/>
      <c r="AT11" s="1185"/>
      <c r="AU11" s="1185"/>
      <c r="AV11" s="1185"/>
      <c r="AW11" s="1185"/>
      <c r="AX11" s="1185"/>
      <c r="AY11" s="1185"/>
      <c r="AZ11" s="1185"/>
      <c r="BA11" s="1185"/>
      <c r="BB11" s="1185"/>
      <c r="BC11" s="208"/>
      <c r="BD11" s="1185" t="s">
        <v>99</v>
      </c>
      <c r="BE11" s="1185"/>
      <c r="BF11" s="208" t="s">
        <v>96</v>
      </c>
      <c r="BG11" s="1214"/>
      <c r="BH11" s="1214"/>
      <c r="BI11" s="1214"/>
      <c r="BJ11" s="208" t="s">
        <v>96</v>
      </c>
      <c r="BK11" s="1214"/>
      <c r="BL11" s="1214"/>
      <c r="BM11" s="1214"/>
      <c r="BN11" s="1214"/>
      <c r="BO11" s="1214"/>
      <c r="BP11" s="1214"/>
      <c r="BQ11" s="1214"/>
      <c r="BR11" s="1214"/>
      <c r="BS11" s="1214"/>
      <c r="BT11" s="1260">
        <v>20</v>
      </c>
      <c r="BU11" s="1260"/>
      <c r="BV11" s="1260"/>
      <c r="BW11" s="1261"/>
      <c r="BX11" s="1261"/>
      <c r="BY11" s="1261"/>
      <c r="BZ11" s="1262" t="s">
        <v>98</v>
      </c>
      <c r="CA11" s="1263"/>
    </row>
    <row r="12" s="202" customFormat="1" ht="5.25" customHeight="1"/>
    <row r="13" spans="1:79" s="202" customFormat="1" ht="12" customHeight="1">
      <c r="A13" s="1232" t="s">
        <v>100</v>
      </c>
      <c r="B13" s="1233"/>
      <c r="C13" s="1233"/>
      <c r="D13" s="1233"/>
      <c r="E13" s="1233"/>
      <c r="F13" s="1233"/>
      <c r="G13" s="1233"/>
      <c r="H13" s="1233"/>
      <c r="I13" s="1233"/>
      <c r="J13" s="1233"/>
      <c r="K13" s="1233"/>
      <c r="L13" s="1233"/>
      <c r="M13" s="1233"/>
      <c r="N13" s="1233"/>
      <c r="O13" s="1233"/>
      <c r="P13" s="1233"/>
      <c r="Q13" s="1233"/>
      <c r="R13" s="1233"/>
      <c r="S13" s="1233"/>
      <c r="T13" s="1233"/>
      <c r="U13" s="1233"/>
      <c r="V13" s="1233"/>
      <c r="W13" s="1233"/>
      <c r="X13" s="1233"/>
      <c r="Y13" s="1233"/>
      <c r="Z13" s="1233"/>
      <c r="AA13" s="1233"/>
      <c r="AB13" s="1233"/>
      <c r="AC13" s="1233"/>
      <c r="AD13" s="1233"/>
      <c r="AE13" s="1233"/>
      <c r="AF13" s="1233"/>
      <c r="AG13" s="1233"/>
      <c r="AH13" s="1233"/>
      <c r="AI13" s="1233"/>
      <c r="AJ13" s="1233"/>
      <c r="AK13" s="1233"/>
      <c r="AL13" s="1233"/>
      <c r="AM13" s="1233"/>
      <c r="AN13" s="1233"/>
      <c r="AO13" s="1233"/>
      <c r="AP13" s="1233"/>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c r="BM13" s="1233"/>
      <c r="BN13" s="1233"/>
      <c r="BO13" s="1233"/>
      <c r="BP13" s="1233"/>
      <c r="BQ13" s="1233"/>
      <c r="BR13" s="1233"/>
      <c r="BS13" s="1233"/>
      <c r="BT13" s="1233"/>
      <c r="BU13" s="1233"/>
      <c r="BV13" s="1233"/>
      <c r="BW13" s="1233"/>
      <c r="BX13" s="1233"/>
      <c r="BY13" s="1233"/>
      <c r="BZ13" s="1233"/>
      <c r="CA13" s="1234"/>
    </row>
    <row r="14" spans="1:79" s="209" customFormat="1" ht="12" customHeight="1">
      <c r="A14" s="1223" t="s">
        <v>101</v>
      </c>
      <c r="B14" s="1223"/>
      <c r="C14" s="1223"/>
      <c r="D14" s="1223"/>
      <c r="E14" s="1223"/>
      <c r="F14" s="1223"/>
      <c r="G14" s="1223"/>
      <c r="H14" s="1223"/>
      <c r="I14" s="1223"/>
      <c r="J14" s="1235" t="s">
        <v>102</v>
      </c>
      <c r="K14" s="1236"/>
      <c r="L14" s="1237"/>
      <c r="M14" s="1241" t="s">
        <v>266</v>
      </c>
      <c r="N14" s="1242"/>
      <c r="O14" s="1242"/>
      <c r="P14" s="1242"/>
      <c r="Q14" s="1242"/>
      <c r="R14" s="1243"/>
      <c r="S14" s="1247" t="s">
        <v>103</v>
      </c>
      <c r="T14" s="1248"/>
      <c r="U14" s="1248"/>
      <c r="V14" s="1248"/>
      <c r="W14" s="1248"/>
      <c r="X14" s="1248"/>
      <c r="Y14" s="1248"/>
      <c r="Z14" s="1248"/>
      <c r="AA14" s="1248"/>
      <c r="AB14" s="1248"/>
      <c r="AC14" s="1248"/>
      <c r="AD14" s="1248"/>
      <c r="AE14" s="1248"/>
      <c r="AF14" s="1248"/>
      <c r="AG14" s="1249"/>
      <c r="AH14" s="1247" t="s">
        <v>104</v>
      </c>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9"/>
      <c r="BF14" s="1247" t="s">
        <v>105</v>
      </c>
      <c r="BG14" s="1248"/>
      <c r="BH14" s="1248"/>
      <c r="BI14" s="1248"/>
      <c r="BJ14" s="1248"/>
      <c r="BK14" s="1248"/>
      <c r="BL14" s="1248"/>
      <c r="BM14" s="1248"/>
      <c r="BN14" s="1248"/>
      <c r="BO14" s="1248"/>
      <c r="BP14" s="1248"/>
      <c r="BQ14" s="1248"/>
      <c r="BR14" s="1248"/>
      <c r="BS14" s="1249"/>
      <c r="BT14" s="1223" t="s">
        <v>107</v>
      </c>
      <c r="BU14" s="1223"/>
      <c r="BV14" s="1223"/>
      <c r="BW14" s="1223"/>
      <c r="BX14" s="1223"/>
      <c r="BY14" s="1223"/>
      <c r="BZ14" s="1223"/>
      <c r="CA14" s="1223"/>
    </row>
    <row r="15" spans="1:79" s="209" customFormat="1" ht="12" customHeight="1">
      <c r="A15" s="1223"/>
      <c r="B15" s="1223"/>
      <c r="C15" s="1223"/>
      <c r="D15" s="1223"/>
      <c r="E15" s="1223"/>
      <c r="F15" s="1223"/>
      <c r="G15" s="1223"/>
      <c r="H15" s="1223"/>
      <c r="I15" s="1223"/>
      <c r="J15" s="1238"/>
      <c r="K15" s="1239"/>
      <c r="L15" s="1240"/>
      <c r="M15" s="1244"/>
      <c r="N15" s="1245"/>
      <c r="O15" s="1245"/>
      <c r="P15" s="1245"/>
      <c r="Q15" s="1245"/>
      <c r="R15" s="1246"/>
      <c r="S15" s="1253"/>
      <c r="T15" s="1254"/>
      <c r="U15" s="1254"/>
      <c r="V15" s="1254"/>
      <c r="W15" s="1254"/>
      <c r="X15" s="1254"/>
      <c r="Y15" s="1254"/>
      <c r="Z15" s="1254"/>
      <c r="AA15" s="1254"/>
      <c r="AB15" s="1254"/>
      <c r="AC15" s="1254"/>
      <c r="AD15" s="1254"/>
      <c r="AE15" s="1254"/>
      <c r="AF15" s="1254"/>
      <c r="AG15" s="1255"/>
      <c r="AH15" s="1250"/>
      <c r="AI15" s="1251"/>
      <c r="AJ15" s="1251"/>
      <c r="AK15" s="1251"/>
      <c r="AL15" s="1251"/>
      <c r="AM15" s="1251"/>
      <c r="AN15" s="1251"/>
      <c r="AO15" s="1251"/>
      <c r="AP15" s="1251"/>
      <c r="AQ15" s="1251"/>
      <c r="AR15" s="1251"/>
      <c r="AS15" s="1251"/>
      <c r="AT15" s="1251"/>
      <c r="AU15" s="1251"/>
      <c r="AV15" s="1251"/>
      <c r="AW15" s="1251"/>
      <c r="AX15" s="1251"/>
      <c r="AY15" s="1251"/>
      <c r="AZ15" s="1251"/>
      <c r="BA15" s="1251"/>
      <c r="BB15" s="1251"/>
      <c r="BC15" s="1251"/>
      <c r="BD15" s="1251"/>
      <c r="BE15" s="1252"/>
      <c r="BF15" s="1253"/>
      <c r="BG15" s="1254"/>
      <c r="BH15" s="1254"/>
      <c r="BI15" s="1254"/>
      <c r="BJ15" s="1254"/>
      <c r="BK15" s="1254"/>
      <c r="BL15" s="1254"/>
      <c r="BM15" s="1254"/>
      <c r="BN15" s="1254"/>
      <c r="BO15" s="1254"/>
      <c r="BP15" s="1254"/>
      <c r="BQ15" s="1254"/>
      <c r="BR15" s="1254"/>
      <c r="BS15" s="1255"/>
      <c r="BT15" s="1223"/>
      <c r="BU15" s="1223"/>
      <c r="BV15" s="1223"/>
      <c r="BW15" s="1223"/>
      <c r="BX15" s="1223"/>
      <c r="BY15" s="1223"/>
      <c r="BZ15" s="1223"/>
      <c r="CA15" s="1223"/>
    </row>
    <row r="16" spans="1:79" s="209" customFormat="1" ht="12" customHeight="1">
      <c r="A16" s="1223"/>
      <c r="B16" s="1223"/>
      <c r="C16" s="1223"/>
      <c r="D16" s="1223"/>
      <c r="E16" s="1223"/>
      <c r="F16" s="1223"/>
      <c r="G16" s="1223"/>
      <c r="H16" s="1223"/>
      <c r="I16" s="1223"/>
      <c r="J16" s="1238"/>
      <c r="K16" s="1239"/>
      <c r="L16" s="1240"/>
      <c r="M16" s="1244"/>
      <c r="N16" s="1245"/>
      <c r="O16" s="1245"/>
      <c r="P16" s="1245"/>
      <c r="Q16" s="1245"/>
      <c r="R16" s="1246"/>
      <c r="S16" s="1253"/>
      <c r="T16" s="1254"/>
      <c r="U16" s="1254"/>
      <c r="V16" s="1254"/>
      <c r="W16" s="1254"/>
      <c r="X16" s="1254"/>
      <c r="Y16" s="1254"/>
      <c r="Z16" s="1254"/>
      <c r="AA16" s="1254"/>
      <c r="AB16" s="1254"/>
      <c r="AC16" s="1254"/>
      <c r="AD16" s="1254"/>
      <c r="AE16" s="1254"/>
      <c r="AF16" s="1254"/>
      <c r="AG16" s="1255"/>
      <c r="AH16" s="1247" t="s">
        <v>110</v>
      </c>
      <c r="AI16" s="1248"/>
      <c r="AJ16" s="1248"/>
      <c r="AK16" s="1248"/>
      <c r="AL16" s="1248"/>
      <c r="AM16" s="1248"/>
      <c r="AN16" s="1248"/>
      <c r="AO16" s="1248"/>
      <c r="AP16" s="1248"/>
      <c r="AQ16" s="1248"/>
      <c r="AR16" s="1248"/>
      <c r="AS16" s="1249"/>
      <c r="AT16" s="1248" t="s">
        <v>111</v>
      </c>
      <c r="AU16" s="1248"/>
      <c r="AV16" s="1248"/>
      <c r="AW16" s="1248"/>
      <c r="AX16" s="1248"/>
      <c r="AY16" s="1248"/>
      <c r="AZ16" s="1248"/>
      <c r="BA16" s="1248"/>
      <c r="BB16" s="1248"/>
      <c r="BC16" s="1248"/>
      <c r="BD16" s="1248"/>
      <c r="BE16" s="1249"/>
      <c r="BF16" s="1253"/>
      <c r="BG16" s="1254"/>
      <c r="BH16" s="1254"/>
      <c r="BI16" s="1254"/>
      <c r="BJ16" s="1254"/>
      <c r="BK16" s="1254"/>
      <c r="BL16" s="1254"/>
      <c r="BM16" s="1254"/>
      <c r="BN16" s="1254"/>
      <c r="BO16" s="1254"/>
      <c r="BP16" s="1254"/>
      <c r="BQ16" s="1254"/>
      <c r="BR16" s="1254"/>
      <c r="BS16" s="1255"/>
      <c r="BT16" s="1223"/>
      <c r="BU16" s="1223"/>
      <c r="BV16" s="1223"/>
      <c r="BW16" s="1223"/>
      <c r="BX16" s="1223"/>
      <c r="BY16" s="1223"/>
      <c r="BZ16" s="1223"/>
      <c r="CA16" s="1223"/>
    </row>
    <row r="17" spans="1:79" s="209" customFormat="1" ht="11.25">
      <c r="A17" s="1223" t="s">
        <v>258</v>
      </c>
      <c r="B17" s="1223"/>
      <c r="C17" s="1223"/>
      <c r="D17" s="1223"/>
      <c r="E17" s="1223"/>
      <c r="F17" s="1223"/>
      <c r="G17" s="1223"/>
      <c r="H17" s="1223"/>
      <c r="I17" s="1223"/>
      <c r="J17" s="1224" t="s">
        <v>112</v>
      </c>
      <c r="K17" s="1224"/>
      <c r="L17" s="1224"/>
      <c r="M17" s="1225"/>
      <c r="N17" s="1225"/>
      <c r="O17" s="1225"/>
      <c r="P17" s="1225"/>
      <c r="Q17" s="1225"/>
      <c r="R17" s="1225"/>
      <c r="S17" s="1226"/>
      <c r="T17" s="1227"/>
      <c r="U17" s="1227"/>
      <c r="V17" s="1227"/>
      <c r="W17" s="1227"/>
      <c r="X17" s="1227"/>
      <c r="Y17" s="1227"/>
      <c r="Z17" s="1227"/>
      <c r="AA17" s="1227"/>
      <c r="AB17" s="1227"/>
      <c r="AC17" s="1227"/>
      <c r="AD17" s="1227"/>
      <c r="AE17" s="1227"/>
      <c r="AF17" s="1227"/>
      <c r="AG17" s="1228"/>
      <c r="AH17" s="1216"/>
      <c r="AI17" s="1217"/>
      <c r="AJ17" s="1217"/>
      <c r="AK17" s="1217"/>
      <c r="AL17" s="1217"/>
      <c r="AM17" s="1217"/>
      <c r="AN17" s="1217"/>
      <c r="AO17" s="1217"/>
      <c r="AP17" s="1217"/>
      <c r="AQ17" s="1217"/>
      <c r="AR17" s="1217"/>
      <c r="AS17" s="1217"/>
      <c r="AT17" s="1210"/>
      <c r="AU17" s="1211"/>
      <c r="AV17" s="1211"/>
      <c r="AW17" s="1211"/>
      <c r="AX17" s="1211"/>
      <c r="AY17" s="1211"/>
      <c r="AZ17" s="1211"/>
      <c r="BA17" s="1211"/>
      <c r="BB17" s="1211"/>
      <c r="BC17" s="1211"/>
      <c r="BD17" s="1211"/>
      <c r="BE17" s="1212"/>
      <c r="BF17" s="1216"/>
      <c r="BG17" s="1217"/>
      <c r="BH17" s="1217"/>
      <c r="BI17" s="1217"/>
      <c r="BJ17" s="1217"/>
      <c r="BK17" s="1217"/>
      <c r="BL17" s="1217"/>
      <c r="BM17" s="1217"/>
      <c r="BN17" s="1217"/>
      <c r="BO17" s="1217"/>
      <c r="BP17" s="1217"/>
      <c r="BQ17" s="1217"/>
      <c r="BR17" s="1217"/>
      <c r="BS17" s="1218"/>
      <c r="BT17" s="1219"/>
      <c r="BU17" s="1219"/>
      <c r="BV17" s="1219"/>
      <c r="BW17" s="1219"/>
      <c r="BX17" s="1219"/>
      <c r="BY17" s="1219"/>
      <c r="BZ17" s="1219"/>
      <c r="CA17" s="1219"/>
    </row>
    <row r="18" spans="1:79" s="209" customFormat="1" ht="11.25">
      <c r="A18" s="1223"/>
      <c r="B18" s="1223"/>
      <c r="C18" s="1223"/>
      <c r="D18" s="1223"/>
      <c r="E18" s="1223"/>
      <c r="F18" s="1223"/>
      <c r="G18" s="1223"/>
      <c r="H18" s="1223"/>
      <c r="I18" s="1223"/>
      <c r="J18" s="1207" t="s">
        <v>113</v>
      </c>
      <c r="K18" s="1207"/>
      <c r="L18" s="1207"/>
      <c r="M18" s="1208"/>
      <c r="N18" s="1208"/>
      <c r="O18" s="1208"/>
      <c r="P18" s="1208"/>
      <c r="Q18" s="1208"/>
      <c r="R18" s="1208"/>
      <c r="S18" s="1229"/>
      <c r="T18" s="1230"/>
      <c r="U18" s="1230"/>
      <c r="V18" s="1230"/>
      <c r="W18" s="1230"/>
      <c r="X18" s="1230"/>
      <c r="Y18" s="1230"/>
      <c r="Z18" s="1230"/>
      <c r="AA18" s="1230"/>
      <c r="AB18" s="1230"/>
      <c r="AC18" s="1230"/>
      <c r="AD18" s="1230"/>
      <c r="AE18" s="1230"/>
      <c r="AF18" s="1230"/>
      <c r="AG18" s="1231"/>
      <c r="AH18" s="1220"/>
      <c r="AI18" s="1221"/>
      <c r="AJ18" s="1221"/>
      <c r="AK18" s="1221"/>
      <c r="AL18" s="1221"/>
      <c r="AM18" s="1221"/>
      <c r="AN18" s="1221"/>
      <c r="AO18" s="1221"/>
      <c r="AP18" s="1221"/>
      <c r="AQ18" s="1221"/>
      <c r="AR18" s="1221"/>
      <c r="AS18" s="1221"/>
      <c r="AT18" s="1213"/>
      <c r="AU18" s="1214"/>
      <c r="AV18" s="1214"/>
      <c r="AW18" s="1214"/>
      <c r="AX18" s="1214"/>
      <c r="AY18" s="1214"/>
      <c r="AZ18" s="1214"/>
      <c r="BA18" s="1214"/>
      <c r="BB18" s="1214"/>
      <c r="BC18" s="1214"/>
      <c r="BD18" s="1214"/>
      <c r="BE18" s="1215"/>
      <c r="BF18" s="1220"/>
      <c r="BG18" s="1221"/>
      <c r="BH18" s="1221"/>
      <c r="BI18" s="1221"/>
      <c r="BJ18" s="1221"/>
      <c r="BK18" s="1221"/>
      <c r="BL18" s="1221"/>
      <c r="BM18" s="1221"/>
      <c r="BN18" s="1221"/>
      <c r="BO18" s="1221"/>
      <c r="BP18" s="1221"/>
      <c r="BQ18" s="1221"/>
      <c r="BR18" s="1221"/>
      <c r="BS18" s="1222"/>
      <c r="BT18" s="1209"/>
      <c r="BU18" s="1209"/>
      <c r="BV18" s="1209"/>
      <c r="BW18" s="1209"/>
      <c r="BX18" s="1209"/>
      <c r="BY18" s="1209"/>
      <c r="BZ18" s="1209"/>
      <c r="CA18" s="1209"/>
    </row>
    <row r="19" spans="1:79" s="209" customFormat="1" ht="11.25">
      <c r="A19" s="1223" t="s">
        <v>259</v>
      </c>
      <c r="B19" s="1223"/>
      <c r="C19" s="1223"/>
      <c r="D19" s="1223"/>
      <c r="E19" s="1223"/>
      <c r="F19" s="1223"/>
      <c r="G19" s="1223"/>
      <c r="H19" s="1223"/>
      <c r="I19" s="1223"/>
      <c r="J19" s="1224" t="s">
        <v>112</v>
      </c>
      <c r="K19" s="1224"/>
      <c r="L19" s="1224"/>
      <c r="M19" s="1225"/>
      <c r="N19" s="1225"/>
      <c r="O19" s="1225"/>
      <c r="P19" s="1225"/>
      <c r="Q19" s="1225"/>
      <c r="R19" s="1225"/>
      <c r="S19" s="1226"/>
      <c r="T19" s="1227"/>
      <c r="U19" s="1227"/>
      <c r="V19" s="1227"/>
      <c r="W19" s="1227"/>
      <c r="X19" s="1227"/>
      <c r="Y19" s="1227"/>
      <c r="Z19" s="1227"/>
      <c r="AA19" s="1227"/>
      <c r="AB19" s="1227"/>
      <c r="AC19" s="1227"/>
      <c r="AD19" s="1227"/>
      <c r="AE19" s="1227"/>
      <c r="AF19" s="1227"/>
      <c r="AG19" s="1228"/>
      <c r="AH19" s="1216"/>
      <c r="AI19" s="1217"/>
      <c r="AJ19" s="1217"/>
      <c r="AK19" s="1217"/>
      <c r="AL19" s="1217"/>
      <c r="AM19" s="1217"/>
      <c r="AN19" s="1217"/>
      <c r="AO19" s="1217"/>
      <c r="AP19" s="1217"/>
      <c r="AQ19" s="1217"/>
      <c r="AR19" s="1217"/>
      <c r="AS19" s="1217"/>
      <c r="AT19" s="1210"/>
      <c r="AU19" s="1211"/>
      <c r="AV19" s="1211"/>
      <c r="AW19" s="1211"/>
      <c r="AX19" s="1211"/>
      <c r="AY19" s="1211"/>
      <c r="AZ19" s="1211"/>
      <c r="BA19" s="1211"/>
      <c r="BB19" s="1211"/>
      <c r="BC19" s="1211"/>
      <c r="BD19" s="1211"/>
      <c r="BE19" s="1212"/>
      <c r="BF19" s="1216"/>
      <c r="BG19" s="1217"/>
      <c r="BH19" s="1217"/>
      <c r="BI19" s="1217"/>
      <c r="BJ19" s="1217"/>
      <c r="BK19" s="1217"/>
      <c r="BL19" s="1217"/>
      <c r="BM19" s="1217"/>
      <c r="BN19" s="1217"/>
      <c r="BO19" s="1217"/>
      <c r="BP19" s="1217"/>
      <c r="BQ19" s="1217"/>
      <c r="BR19" s="1217"/>
      <c r="BS19" s="1218"/>
      <c r="BT19" s="1219"/>
      <c r="BU19" s="1219"/>
      <c r="BV19" s="1219"/>
      <c r="BW19" s="1219"/>
      <c r="BX19" s="1219"/>
      <c r="BY19" s="1219"/>
      <c r="BZ19" s="1219"/>
      <c r="CA19" s="1219"/>
    </row>
    <row r="20" spans="1:79" s="209" customFormat="1" ht="11.25">
      <c r="A20" s="1223"/>
      <c r="B20" s="1223"/>
      <c r="C20" s="1223"/>
      <c r="D20" s="1223"/>
      <c r="E20" s="1223"/>
      <c r="F20" s="1223"/>
      <c r="G20" s="1223"/>
      <c r="H20" s="1223"/>
      <c r="I20" s="1223"/>
      <c r="J20" s="1207" t="s">
        <v>113</v>
      </c>
      <c r="K20" s="1207"/>
      <c r="L20" s="1207"/>
      <c r="M20" s="1208"/>
      <c r="N20" s="1208"/>
      <c r="O20" s="1208"/>
      <c r="P20" s="1208"/>
      <c r="Q20" s="1208"/>
      <c r="R20" s="1208"/>
      <c r="S20" s="1229"/>
      <c r="T20" s="1230"/>
      <c r="U20" s="1230"/>
      <c r="V20" s="1230"/>
      <c r="W20" s="1230"/>
      <c r="X20" s="1230"/>
      <c r="Y20" s="1230"/>
      <c r="Z20" s="1230"/>
      <c r="AA20" s="1230"/>
      <c r="AB20" s="1230"/>
      <c r="AC20" s="1230"/>
      <c r="AD20" s="1230"/>
      <c r="AE20" s="1230"/>
      <c r="AF20" s="1230"/>
      <c r="AG20" s="1231"/>
      <c r="AH20" s="1220"/>
      <c r="AI20" s="1221"/>
      <c r="AJ20" s="1221"/>
      <c r="AK20" s="1221"/>
      <c r="AL20" s="1221"/>
      <c r="AM20" s="1221"/>
      <c r="AN20" s="1221"/>
      <c r="AO20" s="1221"/>
      <c r="AP20" s="1221"/>
      <c r="AQ20" s="1221"/>
      <c r="AR20" s="1221"/>
      <c r="AS20" s="1221"/>
      <c r="AT20" s="1213"/>
      <c r="AU20" s="1214"/>
      <c r="AV20" s="1214"/>
      <c r="AW20" s="1214"/>
      <c r="AX20" s="1214"/>
      <c r="AY20" s="1214"/>
      <c r="AZ20" s="1214"/>
      <c r="BA20" s="1214"/>
      <c r="BB20" s="1214"/>
      <c r="BC20" s="1214"/>
      <c r="BD20" s="1214"/>
      <c r="BE20" s="1215"/>
      <c r="BF20" s="1220"/>
      <c r="BG20" s="1221"/>
      <c r="BH20" s="1221"/>
      <c r="BI20" s="1221"/>
      <c r="BJ20" s="1221"/>
      <c r="BK20" s="1221"/>
      <c r="BL20" s="1221"/>
      <c r="BM20" s="1221"/>
      <c r="BN20" s="1221"/>
      <c r="BO20" s="1221"/>
      <c r="BP20" s="1221"/>
      <c r="BQ20" s="1221"/>
      <c r="BR20" s="1221"/>
      <c r="BS20" s="1222"/>
      <c r="BT20" s="1209"/>
      <c r="BU20" s="1209"/>
      <c r="BV20" s="1209"/>
      <c r="BW20" s="1209"/>
      <c r="BX20" s="1209"/>
      <c r="BY20" s="1209"/>
      <c r="BZ20" s="1209"/>
      <c r="CA20" s="1209"/>
    </row>
    <row r="21" spans="1:79" s="209" customFormat="1" ht="11.25">
      <c r="A21" s="1223" t="s">
        <v>260</v>
      </c>
      <c r="B21" s="1223"/>
      <c r="C21" s="1223"/>
      <c r="D21" s="1223"/>
      <c r="E21" s="1223"/>
      <c r="F21" s="1223"/>
      <c r="G21" s="1223"/>
      <c r="H21" s="1223"/>
      <c r="I21" s="1223"/>
      <c r="J21" s="1224" t="s">
        <v>112</v>
      </c>
      <c r="K21" s="1224"/>
      <c r="L21" s="1224"/>
      <c r="M21" s="1225"/>
      <c r="N21" s="1225"/>
      <c r="O21" s="1225"/>
      <c r="P21" s="1225"/>
      <c r="Q21" s="1225"/>
      <c r="R21" s="1225"/>
      <c r="S21" s="1226"/>
      <c r="T21" s="1227"/>
      <c r="U21" s="1227"/>
      <c r="V21" s="1227"/>
      <c r="W21" s="1227"/>
      <c r="X21" s="1227"/>
      <c r="Y21" s="1227"/>
      <c r="Z21" s="1227"/>
      <c r="AA21" s="1227"/>
      <c r="AB21" s="1227"/>
      <c r="AC21" s="1227"/>
      <c r="AD21" s="1227"/>
      <c r="AE21" s="1227"/>
      <c r="AF21" s="1227"/>
      <c r="AG21" s="1228"/>
      <c r="AH21" s="1216"/>
      <c r="AI21" s="1217"/>
      <c r="AJ21" s="1217"/>
      <c r="AK21" s="1217"/>
      <c r="AL21" s="1217"/>
      <c r="AM21" s="1217"/>
      <c r="AN21" s="1217"/>
      <c r="AO21" s="1217"/>
      <c r="AP21" s="1217"/>
      <c r="AQ21" s="1217"/>
      <c r="AR21" s="1217"/>
      <c r="AS21" s="1217"/>
      <c r="AT21" s="1210"/>
      <c r="AU21" s="1211"/>
      <c r="AV21" s="1211"/>
      <c r="AW21" s="1211"/>
      <c r="AX21" s="1211"/>
      <c r="AY21" s="1211"/>
      <c r="AZ21" s="1211"/>
      <c r="BA21" s="1211"/>
      <c r="BB21" s="1211"/>
      <c r="BC21" s="1211"/>
      <c r="BD21" s="1211"/>
      <c r="BE21" s="1212"/>
      <c r="BF21" s="1216"/>
      <c r="BG21" s="1217"/>
      <c r="BH21" s="1217"/>
      <c r="BI21" s="1217"/>
      <c r="BJ21" s="1217"/>
      <c r="BK21" s="1217"/>
      <c r="BL21" s="1217"/>
      <c r="BM21" s="1217"/>
      <c r="BN21" s="1217"/>
      <c r="BO21" s="1217"/>
      <c r="BP21" s="1217"/>
      <c r="BQ21" s="1217"/>
      <c r="BR21" s="1217"/>
      <c r="BS21" s="1218"/>
      <c r="BT21" s="1219"/>
      <c r="BU21" s="1219"/>
      <c r="BV21" s="1219"/>
      <c r="BW21" s="1219"/>
      <c r="BX21" s="1219"/>
      <c r="BY21" s="1219"/>
      <c r="BZ21" s="1219"/>
      <c r="CA21" s="1219"/>
    </row>
    <row r="22" spans="1:79" s="209" customFormat="1" ht="11.25">
      <c r="A22" s="1223"/>
      <c r="B22" s="1223"/>
      <c r="C22" s="1223"/>
      <c r="D22" s="1223"/>
      <c r="E22" s="1223"/>
      <c r="F22" s="1223"/>
      <c r="G22" s="1223"/>
      <c r="H22" s="1223"/>
      <c r="I22" s="1223"/>
      <c r="J22" s="1207" t="s">
        <v>113</v>
      </c>
      <c r="K22" s="1207"/>
      <c r="L22" s="1207"/>
      <c r="M22" s="1208"/>
      <c r="N22" s="1208"/>
      <c r="O22" s="1208"/>
      <c r="P22" s="1208"/>
      <c r="Q22" s="1208"/>
      <c r="R22" s="1208"/>
      <c r="S22" s="1229"/>
      <c r="T22" s="1230"/>
      <c r="U22" s="1230"/>
      <c r="V22" s="1230"/>
      <c r="W22" s="1230"/>
      <c r="X22" s="1230"/>
      <c r="Y22" s="1230"/>
      <c r="Z22" s="1230"/>
      <c r="AA22" s="1230"/>
      <c r="AB22" s="1230"/>
      <c r="AC22" s="1230"/>
      <c r="AD22" s="1230"/>
      <c r="AE22" s="1230"/>
      <c r="AF22" s="1230"/>
      <c r="AG22" s="1231"/>
      <c r="AH22" s="1220"/>
      <c r="AI22" s="1221"/>
      <c r="AJ22" s="1221"/>
      <c r="AK22" s="1221"/>
      <c r="AL22" s="1221"/>
      <c r="AM22" s="1221"/>
      <c r="AN22" s="1221"/>
      <c r="AO22" s="1221"/>
      <c r="AP22" s="1221"/>
      <c r="AQ22" s="1221"/>
      <c r="AR22" s="1221"/>
      <c r="AS22" s="1221"/>
      <c r="AT22" s="1213"/>
      <c r="AU22" s="1214"/>
      <c r="AV22" s="1214"/>
      <c r="AW22" s="1214"/>
      <c r="AX22" s="1214"/>
      <c r="AY22" s="1214"/>
      <c r="AZ22" s="1214"/>
      <c r="BA22" s="1214"/>
      <c r="BB22" s="1214"/>
      <c r="BC22" s="1214"/>
      <c r="BD22" s="1214"/>
      <c r="BE22" s="1215"/>
      <c r="BF22" s="1220"/>
      <c r="BG22" s="1221"/>
      <c r="BH22" s="1221"/>
      <c r="BI22" s="1221"/>
      <c r="BJ22" s="1221"/>
      <c r="BK22" s="1221"/>
      <c r="BL22" s="1221"/>
      <c r="BM22" s="1221"/>
      <c r="BN22" s="1221"/>
      <c r="BO22" s="1221"/>
      <c r="BP22" s="1221"/>
      <c r="BQ22" s="1221"/>
      <c r="BR22" s="1221"/>
      <c r="BS22" s="1222"/>
      <c r="BT22" s="1209"/>
      <c r="BU22" s="1209"/>
      <c r="BV22" s="1209"/>
      <c r="BW22" s="1209"/>
      <c r="BX22" s="1209"/>
      <c r="BY22" s="1209"/>
      <c r="BZ22" s="1209"/>
      <c r="CA22" s="1209"/>
    </row>
    <row r="23" spans="1:96" s="202" customFormat="1" ht="11.25">
      <c r="A23" s="1223" t="s">
        <v>261</v>
      </c>
      <c r="B23" s="1223"/>
      <c r="C23" s="1223"/>
      <c r="D23" s="1223"/>
      <c r="E23" s="1223"/>
      <c r="F23" s="1223"/>
      <c r="G23" s="1223"/>
      <c r="H23" s="1223"/>
      <c r="I23" s="1223"/>
      <c r="J23" s="1224" t="s">
        <v>112</v>
      </c>
      <c r="K23" s="1224"/>
      <c r="L23" s="1224"/>
      <c r="M23" s="1225"/>
      <c r="N23" s="1225"/>
      <c r="O23" s="1225"/>
      <c r="P23" s="1225"/>
      <c r="Q23" s="1225"/>
      <c r="R23" s="1225"/>
      <c r="S23" s="1226"/>
      <c r="T23" s="1227"/>
      <c r="U23" s="1227"/>
      <c r="V23" s="1227"/>
      <c r="W23" s="1227"/>
      <c r="X23" s="1227"/>
      <c r="Y23" s="1227"/>
      <c r="Z23" s="1227"/>
      <c r="AA23" s="1227"/>
      <c r="AB23" s="1227"/>
      <c r="AC23" s="1227"/>
      <c r="AD23" s="1227"/>
      <c r="AE23" s="1227"/>
      <c r="AF23" s="1227"/>
      <c r="AG23" s="1228"/>
      <c r="AH23" s="1216"/>
      <c r="AI23" s="1217"/>
      <c r="AJ23" s="1217"/>
      <c r="AK23" s="1217"/>
      <c r="AL23" s="1217"/>
      <c r="AM23" s="1217"/>
      <c r="AN23" s="1217"/>
      <c r="AO23" s="1217"/>
      <c r="AP23" s="1217"/>
      <c r="AQ23" s="1217"/>
      <c r="AR23" s="1217"/>
      <c r="AS23" s="1217"/>
      <c r="AT23" s="1210"/>
      <c r="AU23" s="1211"/>
      <c r="AV23" s="1211"/>
      <c r="AW23" s="1211"/>
      <c r="AX23" s="1211"/>
      <c r="AY23" s="1211"/>
      <c r="AZ23" s="1211"/>
      <c r="BA23" s="1211"/>
      <c r="BB23" s="1211"/>
      <c r="BC23" s="1211"/>
      <c r="BD23" s="1211"/>
      <c r="BE23" s="1212"/>
      <c r="BF23" s="1216"/>
      <c r="BG23" s="1217"/>
      <c r="BH23" s="1217"/>
      <c r="BI23" s="1217"/>
      <c r="BJ23" s="1217"/>
      <c r="BK23" s="1217"/>
      <c r="BL23" s="1217"/>
      <c r="BM23" s="1217"/>
      <c r="BN23" s="1217"/>
      <c r="BO23" s="1217"/>
      <c r="BP23" s="1217"/>
      <c r="BQ23" s="1217"/>
      <c r="BR23" s="1217"/>
      <c r="BS23" s="1218"/>
      <c r="BT23" s="1219"/>
      <c r="BU23" s="1219"/>
      <c r="BV23" s="1219"/>
      <c r="BW23" s="1219"/>
      <c r="BX23" s="1219"/>
      <c r="BY23" s="1219"/>
      <c r="BZ23" s="1219"/>
      <c r="CA23" s="1219"/>
      <c r="CD23" s="1172" t="b">
        <v>0</v>
      </c>
      <c r="CE23" s="1172"/>
      <c r="CF23" s="1172"/>
      <c r="CG23" s="1172" t="b">
        <v>0</v>
      </c>
      <c r="CH23" s="1172"/>
      <c r="CI23" s="1172"/>
      <c r="CJ23" s="1172" t="b">
        <v>0</v>
      </c>
      <c r="CK23" s="1172"/>
      <c r="CL23" s="1172"/>
      <c r="CM23" s="1172" t="b">
        <v>0</v>
      </c>
      <c r="CN23" s="1172"/>
      <c r="CO23" s="1172"/>
      <c r="CP23" s="1172" t="b">
        <v>0</v>
      </c>
      <c r="CQ23" s="1172"/>
      <c r="CR23" s="1172"/>
    </row>
    <row r="24" spans="1:96" s="202" customFormat="1" ht="11.25">
      <c r="A24" s="1223"/>
      <c r="B24" s="1223"/>
      <c r="C24" s="1223"/>
      <c r="D24" s="1223"/>
      <c r="E24" s="1223"/>
      <c r="F24" s="1223"/>
      <c r="G24" s="1223"/>
      <c r="H24" s="1223"/>
      <c r="I24" s="1223"/>
      <c r="J24" s="1207" t="s">
        <v>113</v>
      </c>
      <c r="K24" s="1207"/>
      <c r="L24" s="1207"/>
      <c r="M24" s="1208"/>
      <c r="N24" s="1208"/>
      <c r="O24" s="1208"/>
      <c r="P24" s="1208"/>
      <c r="Q24" s="1208"/>
      <c r="R24" s="1208"/>
      <c r="S24" s="1229"/>
      <c r="T24" s="1230"/>
      <c r="U24" s="1230"/>
      <c r="V24" s="1230"/>
      <c r="W24" s="1230"/>
      <c r="X24" s="1230"/>
      <c r="Y24" s="1230"/>
      <c r="Z24" s="1230"/>
      <c r="AA24" s="1230"/>
      <c r="AB24" s="1230"/>
      <c r="AC24" s="1230"/>
      <c r="AD24" s="1230"/>
      <c r="AE24" s="1230"/>
      <c r="AF24" s="1230"/>
      <c r="AG24" s="1231"/>
      <c r="AH24" s="1220"/>
      <c r="AI24" s="1221"/>
      <c r="AJ24" s="1221"/>
      <c r="AK24" s="1221"/>
      <c r="AL24" s="1221"/>
      <c r="AM24" s="1221"/>
      <c r="AN24" s="1221"/>
      <c r="AO24" s="1221"/>
      <c r="AP24" s="1221"/>
      <c r="AQ24" s="1221"/>
      <c r="AR24" s="1221"/>
      <c r="AS24" s="1221"/>
      <c r="AT24" s="1213"/>
      <c r="AU24" s="1214"/>
      <c r="AV24" s="1214"/>
      <c r="AW24" s="1214"/>
      <c r="AX24" s="1214"/>
      <c r="AY24" s="1214"/>
      <c r="AZ24" s="1214"/>
      <c r="BA24" s="1214"/>
      <c r="BB24" s="1214"/>
      <c r="BC24" s="1214"/>
      <c r="BD24" s="1214"/>
      <c r="BE24" s="1215"/>
      <c r="BF24" s="1220"/>
      <c r="BG24" s="1221"/>
      <c r="BH24" s="1221"/>
      <c r="BI24" s="1221"/>
      <c r="BJ24" s="1221"/>
      <c r="BK24" s="1221"/>
      <c r="BL24" s="1221"/>
      <c r="BM24" s="1221"/>
      <c r="BN24" s="1221"/>
      <c r="BO24" s="1221"/>
      <c r="BP24" s="1221"/>
      <c r="BQ24" s="1221"/>
      <c r="BR24" s="1221"/>
      <c r="BS24" s="1222"/>
      <c r="BT24" s="1209"/>
      <c r="BU24" s="1209"/>
      <c r="BV24" s="1209"/>
      <c r="BW24" s="1209"/>
      <c r="BX24" s="1209"/>
      <c r="BY24" s="1209"/>
      <c r="BZ24" s="1209"/>
      <c r="CA24" s="1209"/>
      <c r="CD24" s="1172" t="b">
        <v>1</v>
      </c>
      <c r="CE24" s="1172"/>
      <c r="CF24" s="1172"/>
      <c r="CG24" s="1172" t="b">
        <v>0</v>
      </c>
      <c r="CH24" s="1172"/>
      <c r="CI24" s="1172"/>
      <c r="CJ24" s="1172" t="b">
        <v>0</v>
      </c>
      <c r="CK24" s="1172"/>
      <c r="CL24" s="1172"/>
      <c r="CM24" s="1172" t="b">
        <v>0</v>
      </c>
      <c r="CN24" s="1172"/>
      <c r="CO24" s="1172"/>
      <c r="CP24" s="1172" t="b">
        <v>0</v>
      </c>
      <c r="CQ24" s="1172"/>
      <c r="CR24" s="1172"/>
    </row>
    <row r="25" spans="1:96" s="202" customFormat="1" ht="11.25">
      <c r="A25" s="1223" t="s">
        <v>313</v>
      </c>
      <c r="B25" s="1223"/>
      <c r="C25" s="1223"/>
      <c r="D25" s="1223"/>
      <c r="E25" s="1223"/>
      <c r="F25" s="1223"/>
      <c r="G25" s="1223"/>
      <c r="H25" s="1223"/>
      <c r="I25" s="1223"/>
      <c r="J25" s="1224" t="s">
        <v>112</v>
      </c>
      <c r="K25" s="1224"/>
      <c r="L25" s="1224"/>
      <c r="M25" s="1225"/>
      <c r="N25" s="1225"/>
      <c r="O25" s="1225"/>
      <c r="P25" s="1225"/>
      <c r="Q25" s="1225"/>
      <c r="R25" s="1225"/>
      <c r="S25" s="1226"/>
      <c r="T25" s="1227"/>
      <c r="U25" s="1227"/>
      <c r="V25" s="1227"/>
      <c r="W25" s="1227"/>
      <c r="X25" s="1227"/>
      <c r="Y25" s="1227"/>
      <c r="Z25" s="1227"/>
      <c r="AA25" s="1227"/>
      <c r="AB25" s="1227"/>
      <c r="AC25" s="1227"/>
      <c r="AD25" s="1227"/>
      <c r="AE25" s="1227"/>
      <c r="AF25" s="1227"/>
      <c r="AG25" s="1228"/>
      <c r="AH25" s="1216"/>
      <c r="AI25" s="1217"/>
      <c r="AJ25" s="1217"/>
      <c r="AK25" s="1217"/>
      <c r="AL25" s="1217"/>
      <c r="AM25" s="1217"/>
      <c r="AN25" s="1217"/>
      <c r="AO25" s="1217"/>
      <c r="AP25" s="1217"/>
      <c r="AQ25" s="1217"/>
      <c r="AR25" s="1217"/>
      <c r="AS25" s="1217"/>
      <c r="AT25" s="1210"/>
      <c r="AU25" s="1211"/>
      <c r="AV25" s="1211"/>
      <c r="AW25" s="1211"/>
      <c r="AX25" s="1211"/>
      <c r="AY25" s="1211"/>
      <c r="AZ25" s="1211"/>
      <c r="BA25" s="1211"/>
      <c r="BB25" s="1211"/>
      <c r="BC25" s="1211"/>
      <c r="BD25" s="1211"/>
      <c r="BE25" s="1212"/>
      <c r="BF25" s="1216"/>
      <c r="BG25" s="1217"/>
      <c r="BH25" s="1217"/>
      <c r="BI25" s="1217"/>
      <c r="BJ25" s="1217"/>
      <c r="BK25" s="1217"/>
      <c r="BL25" s="1217"/>
      <c r="BM25" s="1217"/>
      <c r="BN25" s="1217"/>
      <c r="BO25" s="1217"/>
      <c r="BP25" s="1217"/>
      <c r="BQ25" s="1217"/>
      <c r="BR25" s="1217"/>
      <c r="BS25" s="1218"/>
      <c r="BT25" s="1219"/>
      <c r="BU25" s="1219"/>
      <c r="BV25" s="1219"/>
      <c r="BW25" s="1219"/>
      <c r="BX25" s="1219"/>
      <c r="BY25" s="1219"/>
      <c r="BZ25" s="1219"/>
      <c r="CA25" s="1219"/>
      <c r="CD25" s="1172" t="b">
        <v>0</v>
      </c>
      <c r="CE25" s="1172"/>
      <c r="CF25" s="1172"/>
      <c r="CG25" s="1172" t="b">
        <v>0</v>
      </c>
      <c r="CH25" s="1172"/>
      <c r="CI25" s="1172"/>
      <c r="CJ25" s="1172" t="b">
        <v>0</v>
      </c>
      <c r="CK25" s="1172"/>
      <c r="CL25" s="1172"/>
      <c r="CM25" s="1172" t="b">
        <v>0</v>
      </c>
      <c r="CN25" s="1172"/>
      <c r="CO25" s="1172"/>
      <c r="CP25" s="1172" t="b">
        <v>0</v>
      </c>
      <c r="CQ25" s="1172"/>
      <c r="CR25" s="1172"/>
    </row>
    <row r="26" spans="1:96" s="202" customFormat="1" ht="11.25">
      <c r="A26" s="1223"/>
      <c r="B26" s="1223"/>
      <c r="C26" s="1223"/>
      <c r="D26" s="1223"/>
      <c r="E26" s="1223"/>
      <c r="F26" s="1223"/>
      <c r="G26" s="1223"/>
      <c r="H26" s="1223"/>
      <c r="I26" s="1223"/>
      <c r="J26" s="1207" t="s">
        <v>113</v>
      </c>
      <c r="K26" s="1207"/>
      <c r="L26" s="1207"/>
      <c r="M26" s="1208"/>
      <c r="N26" s="1208"/>
      <c r="O26" s="1208"/>
      <c r="P26" s="1208"/>
      <c r="Q26" s="1208"/>
      <c r="R26" s="1208"/>
      <c r="S26" s="1229"/>
      <c r="T26" s="1230"/>
      <c r="U26" s="1230"/>
      <c r="V26" s="1230"/>
      <c r="W26" s="1230"/>
      <c r="X26" s="1230"/>
      <c r="Y26" s="1230"/>
      <c r="Z26" s="1230"/>
      <c r="AA26" s="1230"/>
      <c r="AB26" s="1230"/>
      <c r="AC26" s="1230"/>
      <c r="AD26" s="1230"/>
      <c r="AE26" s="1230"/>
      <c r="AF26" s="1230"/>
      <c r="AG26" s="1231"/>
      <c r="AH26" s="1220"/>
      <c r="AI26" s="1221"/>
      <c r="AJ26" s="1221"/>
      <c r="AK26" s="1221"/>
      <c r="AL26" s="1221"/>
      <c r="AM26" s="1221"/>
      <c r="AN26" s="1221"/>
      <c r="AO26" s="1221"/>
      <c r="AP26" s="1221"/>
      <c r="AQ26" s="1221"/>
      <c r="AR26" s="1221"/>
      <c r="AS26" s="1221"/>
      <c r="AT26" s="1213"/>
      <c r="AU26" s="1214"/>
      <c r="AV26" s="1214"/>
      <c r="AW26" s="1214"/>
      <c r="AX26" s="1214"/>
      <c r="AY26" s="1214"/>
      <c r="AZ26" s="1214"/>
      <c r="BA26" s="1214"/>
      <c r="BB26" s="1214"/>
      <c r="BC26" s="1214"/>
      <c r="BD26" s="1214"/>
      <c r="BE26" s="1215"/>
      <c r="BF26" s="1220"/>
      <c r="BG26" s="1221"/>
      <c r="BH26" s="1221"/>
      <c r="BI26" s="1221"/>
      <c r="BJ26" s="1221"/>
      <c r="BK26" s="1221"/>
      <c r="BL26" s="1221"/>
      <c r="BM26" s="1221"/>
      <c r="BN26" s="1221"/>
      <c r="BO26" s="1221"/>
      <c r="BP26" s="1221"/>
      <c r="BQ26" s="1221"/>
      <c r="BR26" s="1221"/>
      <c r="BS26" s="1222"/>
      <c r="BT26" s="1209"/>
      <c r="BU26" s="1209"/>
      <c r="BV26" s="1209"/>
      <c r="BW26" s="1209"/>
      <c r="BX26" s="1209"/>
      <c r="BY26" s="1209"/>
      <c r="BZ26" s="1209"/>
      <c r="CA26" s="1209"/>
      <c r="CD26" s="1172" t="b">
        <v>0</v>
      </c>
      <c r="CE26" s="1172"/>
      <c r="CF26" s="1172"/>
      <c r="CG26" s="1172" t="b">
        <v>0</v>
      </c>
      <c r="CH26" s="1172"/>
      <c r="CI26" s="1172"/>
      <c r="CJ26" s="1172" t="b">
        <v>0</v>
      </c>
      <c r="CK26" s="1172"/>
      <c r="CL26" s="1172"/>
      <c r="CM26" s="1172" t="b">
        <v>0</v>
      </c>
      <c r="CN26" s="1172"/>
      <c r="CO26" s="1172"/>
      <c r="CP26" s="1172" t="b">
        <v>1</v>
      </c>
      <c r="CQ26" s="1172"/>
      <c r="CR26" s="1172"/>
    </row>
    <row r="27" spans="1:96" s="215" customFormat="1" ht="3.75" customHeight="1">
      <c r="A27" s="210"/>
      <c r="B27" s="210"/>
      <c r="C27" s="210"/>
      <c r="D27" s="210"/>
      <c r="E27" s="210"/>
      <c r="F27" s="210"/>
      <c r="G27" s="210"/>
      <c r="H27" s="210"/>
      <c r="I27" s="210"/>
      <c r="J27" s="211"/>
      <c r="K27" s="211"/>
      <c r="L27" s="211"/>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3"/>
      <c r="BO27" s="213"/>
      <c r="BP27" s="213"/>
      <c r="BQ27" s="213"/>
      <c r="BR27" s="213"/>
      <c r="BS27" s="213"/>
      <c r="BT27" s="214"/>
      <c r="BU27" s="214"/>
      <c r="BV27" s="214"/>
      <c r="BW27" s="214"/>
      <c r="BX27" s="214"/>
      <c r="BY27" s="214"/>
      <c r="BZ27" s="214"/>
      <c r="CA27" s="214"/>
      <c r="CD27" s="216"/>
      <c r="CE27" s="216"/>
      <c r="CF27" s="216"/>
      <c r="CG27" s="216"/>
      <c r="CH27" s="216"/>
      <c r="CI27" s="216"/>
      <c r="CJ27" s="216"/>
      <c r="CK27" s="216"/>
      <c r="CL27" s="216"/>
      <c r="CM27" s="216"/>
      <c r="CN27" s="216"/>
      <c r="CO27" s="216"/>
      <c r="CP27" s="216"/>
      <c r="CQ27" s="216"/>
      <c r="CR27" s="216"/>
    </row>
    <row r="28" spans="1:79" s="202" customFormat="1" ht="11.25">
      <c r="A28" s="1201" t="s">
        <v>114</v>
      </c>
      <c r="B28" s="1201"/>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2"/>
      <c r="AC28" s="1202"/>
      <c r="AD28" s="1202"/>
      <c r="AE28" s="1202"/>
      <c r="AF28" s="1202"/>
      <c r="AG28" s="1202"/>
      <c r="AH28" s="1202"/>
      <c r="AI28" s="1202"/>
      <c r="AJ28" s="1202"/>
      <c r="AK28" s="1202"/>
      <c r="AL28" s="1202"/>
      <c r="AM28" s="1202"/>
      <c r="AN28" s="1202"/>
      <c r="AO28" s="1202"/>
      <c r="AP28" s="1202"/>
      <c r="AQ28" s="1202"/>
      <c r="AR28" s="1202"/>
      <c r="AS28" s="1202"/>
      <c r="AT28" s="1202"/>
      <c r="AU28" s="1202"/>
      <c r="AV28" s="1202"/>
      <c r="AW28" s="1202"/>
      <c r="AX28" s="1202"/>
      <c r="AY28" s="1202"/>
      <c r="AZ28" s="1202"/>
      <c r="BA28" s="1202"/>
      <c r="BB28" s="1202"/>
      <c r="BC28" s="1202"/>
      <c r="BD28" s="1202"/>
      <c r="BE28" s="1202"/>
      <c r="BF28" s="1202"/>
      <c r="BG28" s="1202"/>
      <c r="BH28" s="1202"/>
      <c r="BI28" s="1202"/>
      <c r="BJ28" s="1202"/>
      <c r="BK28" s="1202"/>
      <c r="BL28" s="1202"/>
      <c r="BM28" s="1202"/>
      <c r="BN28" s="1202"/>
      <c r="BO28" s="1202"/>
      <c r="BP28" s="1202"/>
      <c r="BQ28" s="1202"/>
      <c r="BR28" s="1202"/>
      <c r="BS28" s="1202"/>
      <c r="BT28" s="1202"/>
      <c r="BU28" s="1202"/>
      <c r="BV28" s="1202"/>
      <c r="BW28" s="1202"/>
      <c r="BX28" s="1202"/>
      <c r="BY28" s="1202"/>
      <c r="BZ28" s="1202"/>
      <c r="CA28" s="1202"/>
    </row>
    <row r="29" spans="1:12" s="202" customFormat="1" ht="4.5" customHeight="1">
      <c r="A29" s="217"/>
      <c r="B29" s="217"/>
      <c r="C29" s="217"/>
      <c r="D29" s="217"/>
      <c r="E29" s="217"/>
      <c r="F29" s="217"/>
      <c r="G29" s="217"/>
      <c r="H29" s="217"/>
      <c r="I29" s="217"/>
      <c r="J29" s="217"/>
      <c r="K29" s="217"/>
      <c r="L29" s="217"/>
    </row>
    <row r="30" s="202" customFormat="1" ht="4.5" customHeight="1"/>
    <row r="31" spans="1:79" s="202" customFormat="1" ht="13.5">
      <c r="A31" s="1203" t="s">
        <v>115</v>
      </c>
      <c r="B31" s="1203"/>
      <c r="C31" s="1203"/>
      <c r="D31" s="1203"/>
      <c r="E31" s="1203"/>
      <c r="F31" s="1203"/>
      <c r="G31" s="1203"/>
      <c r="H31" s="1203"/>
      <c r="I31" s="1203"/>
      <c r="J31" s="1203"/>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3"/>
      <c r="AI31" s="1203"/>
      <c r="AJ31" s="1203"/>
      <c r="AK31" s="1203"/>
      <c r="AL31" s="1203"/>
      <c r="AM31" s="1203"/>
      <c r="AN31" s="1203"/>
      <c r="AO31" s="1203"/>
      <c r="AP31" s="1203"/>
      <c r="AQ31" s="1203"/>
      <c r="AR31" s="1203"/>
      <c r="AS31" s="1203"/>
      <c r="AT31" s="1203"/>
      <c r="AU31" s="1203"/>
      <c r="AV31" s="1203"/>
      <c r="AW31" s="1203"/>
      <c r="AX31" s="1203"/>
      <c r="AY31" s="1203"/>
      <c r="AZ31" s="1203"/>
      <c r="BA31" s="1203"/>
      <c r="BB31" s="1203"/>
      <c r="BC31" s="1203"/>
      <c r="BD31" s="1203"/>
      <c r="BE31" s="1203"/>
      <c r="BF31" s="1203"/>
      <c r="BG31" s="1203"/>
      <c r="BH31" s="1203"/>
      <c r="BI31" s="1203"/>
      <c r="BJ31" s="1203"/>
      <c r="BK31" s="1203"/>
      <c r="BL31" s="1203"/>
      <c r="BM31" s="1203"/>
      <c r="BN31" s="1203"/>
      <c r="BO31" s="1203"/>
      <c r="BP31" s="1203"/>
      <c r="BQ31" s="1203"/>
      <c r="BR31" s="1203"/>
      <c r="BS31" s="1203"/>
      <c r="BT31" s="1203"/>
      <c r="BU31" s="1203"/>
      <c r="BV31" s="1203"/>
      <c r="BW31" s="1203"/>
      <c r="BX31" s="1203"/>
      <c r="BY31" s="1203"/>
      <c r="BZ31" s="1203"/>
      <c r="CA31" s="1203"/>
    </row>
    <row r="32" spans="1:79" s="207" customFormat="1" ht="27" customHeight="1">
      <c r="A32" s="1156" t="s">
        <v>13</v>
      </c>
      <c r="B32" s="1156"/>
      <c r="C32" s="1204" t="s">
        <v>116</v>
      </c>
      <c r="D32" s="1204"/>
      <c r="E32" s="1204"/>
      <c r="F32" s="1204"/>
      <c r="G32" s="1204"/>
      <c r="H32" s="1204"/>
      <c r="I32" s="1204"/>
      <c r="J32" s="1204"/>
      <c r="K32" s="1204"/>
      <c r="L32" s="1204"/>
      <c r="M32" s="1204"/>
      <c r="N32" s="1204"/>
      <c r="O32" s="1204"/>
      <c r="P32" s="1204"/>
      <c r="Q32" s="1204"/>
      <c r="R32" s="1205"/>
      <c r="S32" s="1162" t="s">
        <v>117</v>
      </c>
      <c r="T32" s="1163"/>
      <c r="U32" s="1163"/>
      <c r="V32" s="1163"/>
      <c r="W32" s="1163"/>
      <c r="X32" s="1163"/>
      <c r="Y32" s="1163"/>
      <c r="Z32" s="1163"/>
      <c r="AA32" s="1163"/>
      <c r="AB32" s="1163"/>
      <c r="AC32" s="1163"/>
      <c r="AD32" s="1163"/>
      <c r="AE32" s="1163"/>
      <c r="AF32" s="1163"/>
      <c r="AG32" s="1163"/>
      <c r="AH32" s="1163"/>
      <c r="AI32" s="1163"/>
      <c r="AJ32" s="1163"/>
      <c r="AK32" s="1163"/>
      <c r="AL32" s="1163"/>
      <c r="AM32" s="1163"/>
      <c r="AN32" s="1163"/>
      <c r="AO32" s="1163"/>
      <c r="AP32" s="1163"/>
      <c r="AQ32" s="1163"/>
      <c r="AR32" s="1163"/>
      <c r="AS32" s="1163"/>
      <c r="AT32" s="1163"/>
      <c r="AU32" s="1163"/>
      <c r="AV32" s="1206"/>
      <c r="AW32" s="1156" t="s">
        <v>118</v>
      </c>
      <c r="AX32" s="1156"/>
      <c r="AY32" s="1156"/>
      <c r="AZ32" s="1156"/>
      <c r="BA32" s="1156"/>
      <c r="BB32" s="1156"/>
      <c r="BC32" s="1156"/>
      <c r="BD32" s="1156"/>
      <c r="BE32" s="1156"/>
      <c r="BF32" s="1156"/>
      <c r="BG32" s="1156"/>
      <c r="BH32" s="1156"/>
      <c r="BI32" s="1156"/>
      <c r="BJ32" s="1156"/>
      <c r="BK32" s="1163" t="s">
        <v>119</v>
      </c>
      <c r="BL32" s="1163"/>
      <c r="BM32" s="1163"/>
      <c r="BN32" s="1163"/>
      <c r="BO32" s="1163"/>
      <c r="BP32" s="1163"/>
      <c r="BQ32" s="1163"/>
      <c r="BR32" s="1163"/>
      <c r="BS32" s="1163"/>
      <c r="BT32" s="1163"/>
      <c r="BU32" s="1163"/>
      <c r="BV32" s="1163"/>
      <c r="BW32" s="1163"/>
      <c r="BX32" s="1163"/>
      <c r="BY32" s="1163"/>
      <c r="BZ32" s="1163"/>
      <c r="CA32" s="1206"/>
    </row>
    <row r="33" spans="1:79" s="202" customFormat="1" ht="11.25">
      <c r="A33" s="1192">
        <v>1</v>
      </c>
      <c r="B33" s="1192"/>
      <c r="C33" s="1193"/>
      <c r="D33" s="1151"/>
      <c r="E33" s="1151"/>
      <c r="F33" s="1151"/>
      <c r="G33" s="1151"/>
      <c r="H33" s="1151"/>
      <c r="I33" s="1151"/>
      <c r="J33" s="1151"/>
      <c r="K33" s="1151"/>
      <c r="L33" s="1151"/>
      <c r="M33" s="1151"/>
      <c r="N33" s="1151"/>
      <c r="O33" s="1151"/>
      <c r="P33" s="1151"/>
      <c r="Q33" s="1151"/>
      <c r="R33" s="1152"/>
      <c r="S33" s="1194"/>
      <c r="T33" s="1195"/>
      <c r="U33" s="1195"/>
      <c r="V33" s="1195"/>
      <c r="W33" s="1195"/>
      <c r="X33" s="1195"/>
      <c r="Y33" s="1195"/>
      <c r="Z33" s="1195"/>
      <c r="AA33" s="1195"/>
      <c r="AB33" s="1195"/>
      <c r="AC33" s="1195"/>
      <c r="AD33" s="1195"/>
      <c r="AE33" s="1195"/>
      <c r="AF33" s="1195"/>
      <c r="AG33" s="1195"/>
      <c r="AH33" s="1195"/>
      <c r="AI33" s="1195"/>
      <c r="AJ33" s="1195"/>
      <c r="AK33" s="1195"/>
      <c r="AL33" s="1195"/>
      <c r="AM33" s="1195"/>
      <c r="AN33" s="1195"/>
      <c r="AO33" s="1195"/>
      <c r="AP33" s="1195"/>
      <c r="AQ33" s="1195"/>
      <c r="AR33" s="1195"/>
      <c r="AS33" s="1195"/>
      <c r="AT33" s="1195"/>
      <c r="AU33" s="1195"/>
      <c r="AV33" s="1196"/>
      <c r="AW33" s="1197"/>
      <c r="AX33" s="1197"/>
      <c r="AY33" s="1197"/>
      <c r="AZ33" s="1197"/>
      <c r="BA33" s="1197"/>
      <c r="BB33" s="1197"/>
      <c r="BC33" s="1197"/>
      <c r="BD33" s="1197"/>
      <c r="BE33" s="1197"/>
      <c r="BF33" s="1197"/>
      <c r="BG33" s="1197"/>
      <c r="BH33" s="1197"/>
      <c r="BI33" s="1197"/>
      <c r="BJ33" s="1197"/>
      <c r="BK33" s="1195"/>
      <c r="BL33" s="1195"/>
      <c r="BM33" s="1195"/>
      <c r="BN33" s="1195"/>
      <c r="BO33" s="1195"/>
      <c r="BP33" s="1195"/>
      <c r="BQ33" s="1195"/>
      <c r="BR33" s="1195"/>
      <c r="BS33" s="1195"/>
      <c r="BT33" s="1195"/>
      <c r="BU33" s="1195"/>
      <c r="BV33" s="1195"/>
      <c r="BW33" s="1195"/>
      <c r="BX33" s="1195"/>
      <c r="BY33" s="1195"/>
      <c r="BZ33" s="1195"/>
      <c r="CA33" s="1196"/>
    </row>
    <row r="34" spans="1:79" s="202" customFormat="1" ht="11.25">
      <c r="A34" s="1192">
        <v>2</v>
      </c>
      <c r="B34" s="1192"/>
      <c r="C34" s="1198"/>
      <c r="D34" s="1199"/>
      <c r="E34" s="1199"/>
      <c r="F34" s="1199"/>
      <c r="G34" s="1199"/>
      <c r="H34" s="1199"/>
      <c r="I34" s="1199"/>
      <c r="J34" s="1199"/>
      <c r="K34" s="1199"/>
      <c r="L34" s="1199"/>
      <c r="M34" s="1199"/>
      <c r="N34" s="1199"/>
      <c r="O34" s="1199"/>
      <c r="P34" s="1199"/>
      <c r="Q34" s="1199"/>
      <c r="R34" s="1200"/>
      <c r="S34" s="1194"/>
      <c r="T34" s="1195"/>
      <c r="U34" s="1195"/>
      <c r="V34" s="1195"/>
      <c r="W34" s="1195"/>
      <c r="X34" s="1195"/>
      <c r="Y34" s="1195"/>
      <c r="Z34" s="1195"/>
      <c r="AA34" s="1195"/>
      <c r="AB34" s="1195"/>
      <c r="AC34" s="1195"/>
      <c r="AD34" s="1195"/>
      <c r="AE34" s="1195"/>
      <c r="AF34" s="1195"/>
      <c r="AG34" s="1195"/>
      <c r="AH34" s="1195"/>
      <c r="AI34" s="1195"/>
      <c r="AJ34" s="1195"/>
      <c r="AK34" s="1195"/>
      <c r="AL34" s="1195"/>
      <c r="AM34" s="1195"/>
      <c r="AN34" s="1195"/>
      <c r="AO34" s="1195"/>
      <c r="AP34" s="1195"/>
      <c r="AQ34" s="1195"/>
      <c r="AR34" s="1195"/>
      <c r="AS34" s="1195"/>
      <c r="AT34" s="1195"/>
      <c r="AU34" s="1195"/>
      <c r="AV34" s="1196"/>
      <c r="AW34" s="1197"/>
      <c r="AX34" s="1197"/>
      <c r="AY34" s="1197"/>
      <c r="AZ34" s="1197"/>
      <c r="BA34" s="1197"/>
      <c r="BB34" s="1197"/>
      <c r="BC34" s="1197"/>
      <c r="BD34" s="1197"/>
      <c r="BE34" s="1197"/>
      <c r="BF34" s="1197"/>
      <c r="BG34" s="1197"/>
      <c r="BH34" s="1197"/>
      <c r="BI34" s="1197"/>
      <c r="BJ34" s="1197"/>
      <c r="BK34" s="1195"/>
      <c r="BL34" s="1195"/>
      <c r="BM34" s="1195"/>
      <c r="BN34" s="1195"/>
      <c r="BO34" s="1195"/>
      <c r="BP34" s="1195"/>
      <c r="BQ34" s="1195"/>
      <c r="BR34" s="1195"/>
      <c r="BS34" s="1195"/>
      <c r="BT34" s="1195"/>
      <c r="BU34" s="1195"/>
      <c r="BV34" s="1195"/>
      <c r="BW34" s="1195"/>
      <c r="BX34" s="1195"/>
      <c r="BY34" s="1195"/>
      <c r="BZ34" s="1195"/>
      <c r="CA34" s="1196"/>
    </row>
    <row r="35" s="207" customFormat="1" ht="6.75" customHeight="1"/>
    <row r="36" spans="1:79" s="207" customFormat="1" ht="13.5">
      <c r="A36" s="1157" t="s">
        <v>120</v>
      </c>
      <c r="B36" s="1158"/>
      <c r="C36" s="1158"/>
      <c r="D36" s="1158"/>
      <c r="E36" s="1158"/>
      <c r="F36" s="1158"/>
      <c r="G36" s="1158"/>
      <c r="H36" s="1158"/>
      <c r="I36" s="1158"/>
      <c r="J36" s="1158"/>
      <c r="K36" s="1158"/>
      <c r="L36" s="1158"/>
      <c r="M36" s="1158"/>
      <c r="N36" s="1158"/>
      <c r="O36" s="1158"/>
      <c r="P36" s="1158"/>
      <c r="Q36" s="1158"/>
      <c r="R36" s="1158"/>
      <c r="S36" s="1158"/>
      <c r="T36" s="1158"/>
      <c r="U36" s="1158"/>
      <c r="V36" s="1158"/>
      <c r="W36" s="1158"/>
      <c r="X36" s="1158"/>
      <c r="Y36" s="1158"/>
      <c r="Z36" s="1158"/>
      <c r="AA36" s="1158"/>
      <c r="AB36" s="1158"/>
      <c r="AC36" s="1158"/>
      <c r="AD36" s="1158"/>
      <c r="AE36" s="1158"/>
      <c r="AF36" s="1158"/>
      <c r="AG36" s="1158"/>
      <c r="AH36" s="1158"/>
      <c r="AI36" s="1158"/>
      <c r="AJ36" s="1158"/>
      <c r="AK36" s="1158"/>
      <c r="AL36" s="1158"/>
      <c r="AM36" s="1158"/>
      <c r="AN36" s="1158"/>
      <c r="AO36" s="1158"/>
      <c r="AP36" s="1158"/>
      <c r="AQ36" s="1158"/>
      <c r="AR36" s="1158"/>
      <c r="AS36" s="1158"/>
      <c r="AT36" s="1158"/>
      <c r="AU36" s="1158"/>
      <c r="AV36" s="1158"/>
      <c r="AW36" s="1158"/>
      <c r="AX36" s="1158"/>
      <c r="AY36" s="1158"/>
      <c r="AZ36" s="1158"/>
      <c r="BA36" s="1158"/>
      <c r="BB36" s="1158"/>
      <c r="BC36" s="1158"/>
      <c r="BD36" s="1158"/>
      <c r="BE36" s="1158"/>
      <c r="BF36" s="1158"/>
      <c r="BG36" s="1158"/>
      <c r="BH36" s="1158"/>
      <c r="BI36" s="1158"/>
      <c r="BJ36" s="1158"/>
      <c r="BK36" s="1158"/>
      <c r="BL36" s="1158"/>
      <c r="BM36" s="1158"/>
      <c r="BN36" s="1158"/>
      <c r="BO36" s="1158"/>
      <c r="BP36" s="1158"/>
      <c r="BQ36" s="1158"/>
      <c r="BR36" s="1158"/>
      <c r="BS36" s="1158"/>
      <c r="BT36" s="1158"/>
      <c r="BU36" s="1158"/>
      <c r="BV36" s="1158"/>
      <c r="BW36" s="1158"/>
      <c r="BX36" s="1158"/>
      <c r="BY36" s="1158"/>
      <c r="BZ36" s="1158"/>
      <c r="CA36" s="1159"/>
    </row>
    <row r="37" spans="1:79" s="207" customFormat="1" ht="11.25">
      <c r="A37" s="1186" t="s">
        <v>121</v>
      </c>
      <c r="B37" s="1187"/>
      <c r="C37" s="1187"/>
      <c r="D37" s="1187"/>
      <c r="E37" s="1187"/>
      <c r="F37" s="1187"/>
      <c r="G37" s="1187"/>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c r="AI37" s="1188"/>
      <c r="AJ37" s="1188"/>
      <c r="AK37" s="1188"/>
      <c r="AL37" s="1189"/>
      <c r="AM37" s="1170" t="s">
        <v>122</v>
      </c>
      <c r="AN37" s="1171"/>
      <c r="AO37" s="1171"/>
      <c r="AP37" s="1171"/>
      <c r="AQ37" s="1171"/>
      <c r="AR37" s="1171"/>
      <c r="AS37" s="1171"/>
      <c r="AT37" s="1171"/>
      <c r="AU37" s="1171"/>
      <c r="AV37" s="1171"/>
      <c r="AW37" s="1190"/>
      <c r="AX37" s="1191"/>
      <c r="AY37" s="1191"/>
      <c r="AZ37" s="1191"/>
      <c r="BA37" s="1191"/>
      <c r="BB37" s="1191"/>
      <c r="BC37" s="1191"/>
      <c r="BD37" s="1191"/>
      <c r="BE37" s="1191"/>
      <c r="BF37" s="1191"/>
      <c r="BG37" s="1191"/>
      <c r="BH37" s="1191"/>
      <c r="BI37" s="1191"/>
      <c r="BJ37" s="1191"/>
      <c r="BK37" s="1191"/>
      <c r="BL37" s="1191"/>
      <c r="BM37" s="1191"/>
      <c r="BN37" s="1191"/>
      <c r="BO37" s="1191"/>
      <c r="BP37" s="1191"/>
      <c r="BQ37" s="1191"/>
      <c r="BR37" s="1191"/>
      <c r="BS37" s="1191"/>
      <c r="BT37" s="1191"/>
      <c r="BU37" s="1191"/>
      <c r="BV37" s="1191"/>
      <c r="BW37" s="1191"/>
      <c r="BX37" s="1191"/>
      <c r="BY37" s="1191"/>
      <c r="BZ37" s="1191"/>
      <c r="CA37" s="1191"/>
    </row>
    <row r="38" spans="1:79" s="207" customFormat="1" ht="11.25">
      <c r="A38" s="1137" t="s">
        <v>123</v>
      </c>
      <c r="B38" s="1138"/>
      <c r="C38" s="1138"/>
      <c r="D38" s="1138"/>
      <c r="E38" s="218" t="s">
        <v>124</v>
      </c>
      <c r="F38" s="1141"/>
      <c r="G38" s="1141"/>
      <c r="H38" s="1141"/>
      <c r="I38" s="1141"/>
      <c r="J38" s="218" t="s">
        <v>125</v>
      </c>
      <c r="K38" s="1141"/>
      <c r="L38" s="1141"/>
      <c r="M38" s="1141"/>
      <c r="N38" s="1141"/>
      <c r="O38" s="1141"/>
      <c r="P38" s="1141"/>
      <c r="Q38" s="1141"/>
      <c r="R38" s="1143"/>
      <c r="S38" s="1137" t="s">
        <v>126</v>
      </c>
      <c r="T38" s="1138"/>
      <c r="U38" s="1138"/>
      <c r="V38" s="1138"/>
      <c r="W38" s="1138"/>
      <c r="X38" s="218" t="s">
        <v>124</v>
      </c>
      <c r="Y38" s="1141"/>
      <c r="Z38" s="1141"/>
      <c r="AA38" s="1141"/>
      <c r="AB38" s="1141"/>
      <c r="AC38" s="218" t="s">
        <v>125</v>
      </c>
      <c r="AD38" s="1141"/>
      <c r="AE38" s="1141"/>
      <c r="AF38" s="1141"/>
      <c r="AG38" s="1141"/>
      <c r="AH38" s="1141"/>
      <c r="AI38" s="1141"/>
      <c r="AJ38" s="1141"/>
      <c r="AK38" s="1141"/>
      <c r="AL38" s="1143"/>
      <c r="AM38" s="1182" t="s">
        <v>127</v>
      </c>
      <c r="AN38" s="1183"/>
      <c r="AO38" s="1183"/>
      <c r="AP38" s="1183"/>
      <c r="AQ38" s="1183"/>
      <c r="AR38" s="1183"/>
      <c r="AS38" s="1183"/>
      <c r="AT38" s="1183"/>
      <c r="AU38" s="1183"/>
      <c r="AV38" s="1183"/>
      <c r="AW38" s="1160"/>
      <c r="AX38" s="1160"/>
      <c r="AY38" s="1160"/>
      <c r="AZ38" s="1160"/>
      <c r="BA38" s="1160"/>
      <c r="BB38" s="1160"/>
      <c r="BC38" s="1160"/>
      <c r="BD38" s="1160"/>
      <c r="BE38" s="1160"/>
      <c r="BF38" s="1160"/>
      <c r="BG38" s="1160"/>
      <c r="BH38" s="1160"/>
      <c r="BI38" s="1160"/>
      <c r="BJ38" s="1160"/>
      <c r="BK38" s="1160"/>
      <c r="BL38" s="1160"/>
      <c r="BM38" s="1160"/>
      <c r="BN38" s="1160"/>
      <c r="BO38" s="1160"/>
      <c r="BP38" s="1160"/>
      <c r="BQ38" s="1160"/>
      <c r="BR38" s="1160"/>
      <c r="BS38" s="1160"/>
      <c r="BT38" s="1160"/>
      <c r="BU38" s="1160"/>
      <c r="BV38" s="1160"/>
      <c r="BW38" s="1160"/>
      <c r="BX38" s="1160"/>
      <c r="BY38" s="1160"/>
      <c r="BZ38" s="1160"/>
      <c r="CA38" s="1161"/>
    </row>
    <row r="39" spans="1:79" s="207" customFormat="1" ht="11.25">
      <c r="A39" s="1139" t="s">
        <v>128</v>
      </c>
      <c r="B39" s="1140"/>
      <c r="C39" s="1140"/>
      <c r="D39" s="1140"/>
      <c r="E39" s="219" t="s">
        <v>124</v>
      </c>
      <c r="F39" s="1142"/>
      <c r="G39" s="1142"/>
      <c r="H39" s="1142"/>
      <c r="I39" s="1142"/>
      <c r="J39" s="219" t="s">
        <v>125</v>
      </c>
      <c r="K39" s="1142"/>
      <c r="L39" s="1142"/>
      <c r="M39" s="1142"/>
      <c r="N39" s="1142"/>
      <c r="O39" s="1142"/>
      <c r="P39" s="1142"/>
      <c r="Q39" s="1142"/>
      <c r="R39" s="1144"/>
      <c r="S39" s="1139" t="s">
        <v>129</v>
      </c>
      <c r="T39" s="1140"/>
      <c r="U39" s="1140"/>
      <c r="V39" s="1140"/>
      <c r="W39" s="1140"/>
      <c r="X39" s="219" t="s">
        <v>124</v>
      </c>
      <c r="Y39" s="1142"/>
      <c r="Z39" s="1142"/>
      <c r="AA39" s="1142"/>
      <c r="AB39" s="1142"/>
      <c r="AC39" s="219" t="s">
        <v>125</v>
      </c>
      <c r="AD39" s="1142"/>
      <c r="AE39" s="1142"/>
      <c r="AF39" s="1142"/>
      <c r="AG39" s="1142"/>
      <c r="AH39" s="1142"/>
      <c r="AI39" s="1142"/>
      <c r="AJ39" s="1142"/>
      <c r="AK39" s="1142"/>
      <c r="AL39" s="1144"/>
      <c r="AM39" s="1184"/>
      <c r="AN39" s="1185"/>
      <c r="AO39" s="1185"/>
      <c r="AP39" s="1185"/>
      <c r="AQ39" s="1185"/>
      <c r="AR39" s="1185"/>
      <c r="AS39" s="1185"/>
      <c r="AT39" s="1185"/>
      <c r="AU39" s="1185"/>
      <c r="AV39" s="1185"/>
      <c r="AW39" s="1129"/>
      <c r="AX39" s="1129"/>
      <c r="AY39" s="1129"/>
      <c r="AZ39" s="1129"/>
      <c r="BA39" s="1129"/>
      <c r="BB39" s="1129"/>
      <c r="BC39" s="1129"/>
      <c r="BD39" s="1129"/>
      <c r="BE39" s="1129"/>
      <c r="BF39" s="1129"/>
      <c r="BG39" s="1129"/>
      <c r="BH39" s="1129"/>
      <c r="BI39" s="1129"/>
      <c r="BJ39" s="1129"/>
      <c r="BK39" s="1129"/>
      <c r="BL39" s="1129"/>
      <c r="BM39" s="1129"/>
      <c r="BN39" s="1129"/>
      <c r="BO39" s="1129"/>
      <c r="BP39" s="1129"/>
      <c r="BQ39" s="1129"/>
      <c r="BR39" s="1129"/>
      <c r="BS39" s="1129"/>
      <c r="BT39" s="1129"/>
      <c r="BU39" s="1129"/>
      <c r="BV39" s="1129"/>
      <c r="BW39" s="1129"/>
      <c r="BX39" s="1129"/>
      <c r="BY39" s="1129"/>
      <c r="BZ39" s="1129"/>
      <c r="CA39" s="1130"/>
    </row>
    <row r="40" spans="1:79" s="207" customFormat="1" ht="14.25">
      <c r="A40" s="1170" t="s">
        <v>130</v>
      </c>
      <c r="B40" s="1171"/>
      <c r="C40" s="1171"/>
      <c r="D40" s="1171"/>
      <c r="E40" s="1171"/>
      <c r="F40" s="1171"/>
      <c r="G40" s="1171"/>
      <c r="H40" s="1171"/>
      <c r="I40" s="1171"/>
      <c r="J40" s="1171"/>
      <c r="K40" s="1171"/>
      <c r="L40" s="1171"/>
      <c r="M40" s="1171"/>
      <c r="N40" s="1171"/>
      <c r="O40" s="1171"/>
      <c r="P40" s="1171"/>
      <c r="Q40" s="1171"/>
      <c r="R40" s="1171"/>
      <c r="S40" s="1175"/>
      <c r="T40" s="1176"/>
      <c r="U40" s="1176"/>
      <c r="V40" s="1176"/>
      <c r="W40" s="1176"/>
      <c r="X40" s="1176"/>
      <c r="Y40" s="1176"/>
      <c r="Z40" s="1176"/>
      <c r="AA40" s="1176"/>
      <c r="AB40" s="1176"/>
      <c r="AC40" s="1176"/>
      <c r="AD40" s="1176"/>
      <c r="AE40" s="1176"/>
      <c r="AF40" s="1176"/>
      <c r="AG40" s="1176"/>
      <c r="AH40" s="1176"/>
      <c r="AI40" s="1176"/>
      <c r="AJ40" s="1176"/>
      <c r="AK40" s="1176"/>
      <c r="AL40" s="1177"/>
      <c r="AM40" s="220" t="s">
        <v>131</v>
      </c>
      <c r="AN40" s="221"/>
      <c r="AO40" s="221"/>
      <c r="AP40" s="221"/>
      <c r="AQ40" s="221"/>
      <c r="AR40" s="221"/>
      <c r="AS40" s="221"/>
      <c r="AT40" s="221"/>
      <c r="AU40" s="221"/>
      <c r="AV40" s="221"/>
      <c r="AW40" s="1178"/>
      <c r="AX40" s="1179"/>
      <c r="AY40" s="1179"/>
      <c r="AZ40" s="1179"/>
      <c r="BA40" s="1179"/>
      <c r="BB40" s="1179"/>
      <c r="BC40" s="1179"/>
      <c r="BD40" s="1179"/>
      <c r="BE40" s="1179"/>
      <c r="BF40" s="1179"/>
      <c r="BG40" s="1179"/>
      <c r="BH40" s="1179"/>
      <c r="BI40" s="1179"/>
      <c r="BJ40" s="1179"/>
      <c r="BK40" s="1179"/>
      <c r="BL40" s="1179"/>
      <c r="BM40" s="1179"/>
      <c r="BN40" s="1179"/>
      <c r="BO40" s="1179"/>
      <c r="BP40" s="1179"/>
      <c r="BQ40" s="1179"/>
      <c r="BR40" s="1179"/>
      <c r="BS40" s="1179"/>
      <c r="BT40" s="1179"/>
      <c r="BU40" s="1179"/>
      <c r="BV40" s="1179"/>
      <c r="BW40" s="1179"/>
      <c r="BX40" s="1179"/>
      <c r="BY40" s="1179"/>
      <c r="BZ40" s="1179"/>
      <c r="CA40" s="1180"/>
    </row>
    <row r="41" spans="1:90" s="207" customFormat="1" ht="30.75" customHeight="1">
      <c r="A41" s="1170" t="s">
        <v>132</v>
      </c>
      <c r="B41" s="1171"/>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81"/>
      <c r="AE41" s="1170" t="s">
        <v>133</v>
      </c>
      <c r="AF41" s="1171"/>
      <c r="AG41" s="1171"/>
      <c r="AH41" s="1171"/>
      <c r="AI41" s="1171"/>
      <c r="AJ41" s="1171"/>
      <c r="AK41" s="1171"/>
      <c r="AL41" s="1171"/>
      <c r="AM41" s="1171"/>
      <c r="AN41" s="1171"/>
      <c r="AO41" s="1171"/>
      <c r="AP41" s="1164"/>
      <c r="AQ41" s="1164"/>
      <c r="AR41" s="1164"/>
      <c r="AS41" s="1164"/>
      <c r="AT41" s="1165"/>
      <c r="AU41" s="1170" t="s">
        <v>135</v>
      </c>
      <c r="AV41" s="1171"/>
      <c r="AW41" s="1171"/>
      <c r="AX41" s="1171"/>
      <c r="AY41" s="1171"/>
      <c r="AZ41" s="1171"/>
      <c r="BA41" s="1171"/>
      <c r="BB41" s="1171"/>
      <c r="BC41" s="1164"/>
      <c r="BD41" s="1164"/>
      <c r="BE41" s="1164"/>
      <c r="BF41" s="1164"/>
      <c r="BG41" s="1165"/>
      <c r="BH41" s="1170" t="s">
        <v>136</v>
      </c>
      <c r="BI41" s="1171"/>
      <c r="BJ41" s="1171"/>
      <c r="BK41" s="1171"/>
      <c r="BL41" s="1171"/>
      <c r="BM41" s="1171"/>
      <c r="BN41" s="1171"/>
      <c r="BO41" s="1171"/>
      <c r="BP41" s="1171"/>
      <c r="BQ41" s="1171"/>
      <c r="BR41" s="1171"/>
      <c r="BS41" s="1171"/>
      <c r="BT41" s="1171"/>
      <c r="BU41" s="1171"/>
      <c r="BV41" s="1171"/>
      <c r="BW41" s="1164"/>
      <c r="BX41" s="1164"/>
      <c r="BY41" s="1164"/>
      <c r="BZ41" s="1164"/>
      <c r="CA41" s="1165"/>
      <c r="CD41" s="1172" t="b">
        <v>0</v>
      </c>
      <c r="CE41" s="1172"/>
      <c r="CF41" s="1172"/>
      <c r="CG41" s="1172" t="b">
        <v>0</v>
      </c>
      <c r="CH41" s="1172"/>
      <c r="CI41" s="1172"/>
      <c r="CJ41" s="1172" t="b">
        <v>0</v>
      </c>
      <c r="CK41" s="1172"/>
      <c r="CL41" s="1172"/>
    </row>
    <row r="42" spans="1:90" s="224" customFormat="1" ht="4.5" customHeigh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222"/>
      <c r="AF42" s="222"/>
      <c r="AG42" s="222"/>
      <c r="AH42" s="222"/>
      <c r="AI42" s="222"/>
      <c r="AJ42" s="222"/>
      <c r="AK42" s="222"/>
      <c r="AL42" s="222"/>
      <c r="AM42" s="222"/>
      <c r="AN42" s="222"/>
      <c r="AO42" s="222"/>
      <c r="AP42" s="223"/>
      <c r="AQ42" s="223"/>
      <c r="AR42" s="223"/>
      <c r="AS42" s="223"/>
      <c r="AT42" s="223"/>
      <c r="AU42" s="222"/>
      <c r="AV42" s="222"/>
      <c r="AW42" s="222"/>
      <c r="AX42" s="222"/>
      <c r="AY42" s="222"/>
      <c r="AZ42" s="222"/>
      <c r="BA42" s="222"/>
      <c r="BB42" s="222"/>
      <c r="BC42" s="223"/>
      <c r="BD42" s="223"/>
      <c r="BE42" s="223"/>
      <c r="BF42" s="223"/>
      <c r="BG42" s="223"/>
      <c r="BH42" s="222"/>
      <c r="BI42" s="222"/>
      <c r="BJ42" s="222"/>
      <c r="BK42" s="222"/>
      <c r="BL42" s="222"/>
      <c r="BM42" s="222"/>
      <c r="BN42" s="222"/>
      <c r="BO42" s="222"/>
      <c r="BP42" s="222"/>
      <c r="BQ42" s="222"/>
      <c r="BR42" s="222"/>
      <c r="BS42" s="222"/>
      <c r="BT42" s="222"/>
      <c r="BU42" s="222"/>
      <c r="BV42" s="222"/>
      <c r="BW42" s="223"/>
      <c r="BX42" s="223"/>
      <c r="BY42" s="223"/>
      <c r="BZ42" s="223"/>
      <c r="CA42" s="223"/>
      <c r="CD42" s="225"/>
      <c r="CE42" s="225"/>
      <c r="CF42" s="225"/>
      <c r="CG42" s="225"/>
      <c r="CH42" s="225"/>
      <c r="CI42" s="225"/>
      <c r="CJ42" s="225"/>
      <c r="CK42" s="225"/>
      <c r="CL42" s="225"/>
    </row>
    <row r="43" spans="1:84" s="202" customFormat="1" ht="24.75" customHeight="1">
      <c r="A43" s="1170" t="s">
        <v>138</v>
      </c>
      <c r="B43" s="1171"/>
      <c r="C43" s="1171"/>
      <c r="D43" s="1171"/>
      <c r="E43" s="1171"/>
      <c r="F43" s="1171"/>
      <c r="G43" s="1171"/>
      <c r="H43" s="1171"/>
      <c r="I43" s="1171"/>
      <c r="J43" s="1171"/>
      <c r="K43" s="1171"/>
      <c r="L43" s="1171"/>
      <c r="M43" s="1171"/>
      <c r="N43" s="1171"/>
      <c r="O43" s="1171"/>
      <c r="P43" s="1171"/>
      <c r="Q43" s="1171"/>
      <c r="R43" s="1171"/>
      <c r="S43" s="1171"/>
      <c r="T43" s="1171"/>
      <c r="U43" s="1171"/>
      <c r="V43" s="1171"/>
      <c r="W43" s="1171"/>
      <c r="X43" s="1171"/>
      <c r="Y43" s="1171"/>
      <c r="Z43" s="1164"/>
      <c r="AA43" s="1164"/>
      <c r="AB43" s="1164"/>
      <c r="AC43" s="1164"/>
      <c r="AD43" s="1165"/>
      <c r="AE43" s="1170" t="s">
        <v>139</v>
      </c>
      <c r="AF43" s="1171"/>
      <c r="AG43" s="1171"/>
      <c r="AH43" s="1171"/>
      <c r="AI43" s="1171"/>
      <c r="AJ43" s="1171"/>
      <c r="AK43" s="1171"/>
      <c r="AL43" s="1171"/>
      <c r="AM43" s="1171"/>
      <c r="AN43" s="1171"/>
      <c r="AO43" s="1171"/>
      <c r="AP43" s="1171"/>
      <c r="AQ43" s="1171"/>
      <c r="AR43" s="1171"/>
      <c r="AS43" s="1171"/>
      <c r="AT43" s="1171"/>
      <c r="AU43" s="1171"/>
      <c r="AV43" s="1171"/>
      <c r="AW43" s="1171"/>
      <c r="AX43" s="1171"/>
      <c r="AY43" s="1171"/>
      <c r="AZ43" s="1171"/>
      <c r="BA43" s="1171"/>
      <c r="BB43" s="1171"/>
      <c r="BC43" s="1171"/>
      <c r="BD43" s="1171"/>
      <c r="BE43" s="1171"/>
      <c r="BF43" s="1171"/>
      <c r="BG43" s="1171"/>
      <c r="BH43" s="1173"/>
      <c r="BI43" s="1173"/>
      <c r="BJ43" s="1173"/>
      <c r="BK43" s="1173"/>
      <c r="BL43" s="1173"/>
      <c r="BM43" s="1173"/>
      <c r="BN43" s="1173"/>
      <c r="BO43" s="1173"/>
      <c r="BP43" s="1173"/>
      <c r="BQ43" s="1173"/>
      <c r="BR43" s="1173"/>
      <c r="BS43" s="1173"/>
      <c r="BT43" s="1173"/>
      <c r="BU43" s="1173"/>
      <c r="BV43" s="1173"/>
      <c r="BW43" s="1173"/>
      <c r="BX43" s="1173"/>
      <c r="BY43" s="1173"/>
      <c r="BZ43" s="1173"/>
      <c r="CA43" s="1174"/>
      <c r="CD43" s="1172" t="b">
        <v>1</v>
      </c>
      <c r="CE43" s="1172"/>
      <c r="CF43" s="1172"/>
    </row>
    <row r="44" s="202" customFormat="1" ht="4.5" customHeight="1"/>
    <row r="45" spans="1:79" s="202" customFormat="1" ht="12">
      <c r="A45" s="1167" t="s">
        <v>173</v>
      </c>
      <c r="B45" s="1168"/>
      <c r="C45" s="1168"/>
      <c r="D45" s="1168"/>
      <c r="E45" s="1168"/>
      <c r="F45" s="1168"/>
      <c r="G45" s="1168"/>
      <c r="H45" s="1168"/>
      <c r="I45" s="1168"/>
      <c r="J45" s="1168"/>
      <c r="K45" s="1168"/>
      <c r="L45" s="1168"/>
      <c r="M45" s="1168"/>
      <c r="N45" s="1168"/>
      <c r="O45" s="1168"/>
      <c r="P45" s="1168"/>
      <c r="Q45" s="1168"/>
      <c r="R45" s="1168"/>
      <c r="S45" s="1168"/>
      <c r="T45" s="1168"/>
      <c r="U45" s="1168"/>
      <c r="V45" s="1168"/>
      <c r="W45" s="1168"/>
      <c r="X45" s="1168"/>
      <c r="Y45" s="1168"/>
      <c r="Z45" s="1168"/>
      <c r="AA45" s="1168"/>
      <c r="AB45" s="1168"/>
      <c r="AC45" s="1168"/>
      <c r="AD45" s="1168"/>
      <c r="AE45" s="1168"/>
      <c r="AF45" s="1168"/>
      <c r="AG45" s="1168"/>
      <c r="AH45" s="1168"/>
      <c r="AI45" s="1168"/>
      <c r="AJ45" s="1168"/>
      <c r="AK45" s="1168"/>
      <c r="AL45" s="1168"/>
      <c r="AM45" s="1168"/>
      <c r="AN45" s="1168"/>
      <c r="AO45" s="1168"/>
      <c r="AP45" s="1168"/>
      <c r="AQ45" s="1168"/>
      <c r="AR45" s="1168"/>
      <c r="AS45" s="1168"/>
      <c r="AT45" s="1168"/>
      <c r="AU45" s="1168"/>
      <c r="AV45" s="1168"/>
      <c r="AW45" s="1168"/>
      <c r="AX45" s="1168"/>
      <c r="AY45" s="1168"/>
      <c r="AZ45" s="1168"/>
      <c r="BA45" s="1168"/>
      <c r="BB45" s="1168"/>
      <c r="BC45" s="1168"/>
      <c r="BD45" s="1168"/>
      <c r="BE45" s="1168"/>
      <c r="BF45" s="1168"/>
      <c r="BG45" s="1168"/>
      <c r="BH45" s="1168"/>
      <c r="BI45" s="1168"/>
      <c r="BJ45" s="1168"/>
      <c r="BK45" s="1168"/>
      <c r="BL45" s="1168"/>
      <c r="BM45" s="1168"/>
      <c r="BN45" s="1168"/>
      <c r="BO45" s="1168"/>
      <c r="BP45" s="1168"/>
      <c r="BQ45" s="1168"/>
      <c r="BR45" s="1168"/>
      <c r="BS45" s="1168"/>
      <c r="BT45" s="1168"/>
      <c r="BU45" s="1168"/>
      <c r="BV45" s="1168"/>
      <c r="BW45" s="1168"/>
      <c r="BX45" s="1168"/>
      <c r="BY45" s="1168"/>
      <c r="BZ45" s="1168"/>
      <c r="CA45" s="1169"/>
    </row>
    <row r="46" spans="1:96" s="207" customFormat="1" ht="25.5" customHeight="1">
      <c r="A46" s="1170" t="s">
        <v>174</v>
      </c>
      <c r="B46" s="1171"/>
      <c r="C46" s="1171"/>
      <c r="D46" s="1171"/>
      <c r="E46" s="1171"/>
      <c r="F46" s="1171"/>
      <c r="G46" s="1171"/>
      <c r="H46" s="1171"/>
      <c r="I46" s="1171"/>
      <c r="J46" s="1164"/>
      <c r="K46" s="1164"/>
      <c r="L46" s="1164"/>
      <c r="M46" s="1164"/>
      <c r="N46" s="1165"/>
      <c r="O46" s="1170" t="s">
        <v>175</v>
      </c>
      <c r="P46" s="1171"/>
      <c r="Q46" s="1171"/>
      <c r="R46" s="1171"/>
      <c r="S46" s="1171"/>
      <c r="T46" s="1171"/>
      <c r="U46" s="1171"/>
      <c r="V46" s="1171"/>
      <c r="W46" s="1171"/>
      <c r="X46" s="1164"/>
      <c r="Y46" s="1164"/>
      <c r="Z46" s="1164"/>
      <c r="AA46" s="1164"/>
      <c r="AB46" s="1165"/>
      <c r="AC46" s="1170" t="s">
        <v>176</v>
      </c>
      <c r="AD46" s="1171"/>
      <c r="AE46" s="1171"/>
      <c r="AF46" s="1171"/>
      <c r="AG46" s="1171"/>
      <c r="AH46" s="1171"/>
      <c r="AI46" s="1171"/>
      <c r="AJ46" s="1171"/>
      <c r="AK46" s="1171"/>
      <c r="AL46" s="1164"/>
      <c r="AM46" s="1164"/>
      <c r="AN46" s="1164"/>
      <c r="AO46" s="1164"/>
      <c r="AP46" s="1165"/>
      <c r="AQ46" s="1170" t="s">
        <v>177</v>
      </c>
      <c r="AR46" s="1171"/>
      <c r="AS46" s="1171"/>
      <c r="AT46" s="1171"/>
      <c r="AU46" s="1171"/>
      <c r="AV46" s="1171"/>
      <c r="AW46" s="1171"/>
      <c r="AX46" s="1171"/>
      <c r="AY46" s="1171"/>
      <c r="AZ46" s="1164"/>
      <c r="BA46" s="1164"/>
      <c r="BB46" s="1164"/>
      <c r="BC46" s="1164"/>
      <c r="BD46" s="1165"/>
      <c r="BE46" s="1170" t="s">
        <v>178</v>
      </c>
      <c r="BF46" s="1171"/>
      <c r="BG46" s="1171"/>
      <c r="BH46" s="1171"/>
      <c r="BI46" s="1171"/>
      <c r="BJ46" s="1171"/>
      <c r="BK46" s="1171"/>
      <c r="BL46" s="1171"/>
      <c r="BM46" s="1171"/>
      <c r="BN46" s="1171"/>
      <c r="BO46" s="1171"/>
      <c r="BP46" s="1171"/>
      <c r="BQ46" s="1171"/>
      <c r="BR46" s="1171"/>
      <c r="BS46" s="1171"/>
      <c r="BT46" s="1171"/>
      <c r="BU46" s="1171"/>
      <c r="BV46" s="1171"/>
      <c r="BW46" s="1164"/>
      <c r="BX46" s="1164"/>
      <c r="BY46" s="1164"/>
      <c r="BZ46" s="1164"/>
      <c r="CA46" s="1165"/>
      <c r="CD46" s="1166" t="b">
        <v>0</v>
      </c>
      <c r="CE46" s="1166"/>
      <c r="CF46" s="1166"/>
      <c r="CG46" s="1166" t="b">
        <v>0</v>
      </c>
      <c r="CH46" s="1166"/>
      <c r="CI46" s="1166"/>
      <c r="CJ46" s="1166" t="b">
        <v>0</v>
      </c>
      <c r="CK46" s="1166"/>
      <c r="CL46" s="1166"/>
      <c r="CM46" s="1166" t="b">
        <v>0</v>
      </c>
      <c r="CN46" s="1166"/>
      <c r="CO46" s="1166"/>
      <c r="CP46" s="1166" t="b">
        <v>0</v>
      </c>
      <c r="CQ46" s="1166"/>
      <c r="CR46" s="1166"/>
    </row>
    <row r="47" s="202" customFormat="1" ht="5.25" customHeight="1"/>
    <row r="48" spans="1:79" s="202" customFormat="1" ht="13.5">
      <c r="A48" s="1157" t="s">
        <v>140</v>
      </c>
      <c r="B48" s="1158"/>
      <c r="C48" s="1158"/>
      <c r="D48" s="1158"/>
      <c r="E48" s="1158"/>
      <c r="F48" s="1158"/>
      <c r="G48" s="1158"/>
      <c r="H48" s="1158"/>
      <c r="I48" s="1158"/>
      <c r="J48" s="1158"/>
      <c r="K48" s="1158"/>
      <c r="L48" s="1158"/>
      <c r="M48" s="1158"/>
      <c r="N48" s="1158"/>
      <c r="O48" s="1158"/>
      <c r="P48" s="1158"/>
      <c r="Q48" s="1158"/>
      <c r="R48" s="1158"/>
      <c r="S48" s="1158"/>
      <c r="T48" s="1158"/>
      <c r="U48" s="1158"/>
      <c r="V48" s="1158"/>
      <c r="W48" s="1158"/>
      <c r="X48" s="1158"/>
      <c r="Y48" s="1158"/>
      <c r="Z48" s="1158"/>
      <c r="AA48" s="1158"/>
      <c r="AB48" s="1158"/>
      <c r="AC48" s="1158"/>
      <c r="AD48" s="1158"/>
      <c r="AE48" s="1158"/>
      <c r="AF48" s="1158"/>
      <c r="AG48" s="1158"/>
      <c r="AH48" s="1158"/>
      <c r="AI48" s="1158"/>
      <c r="AJ48" s="1158"/>
      <c r="AK48" s="1158"/>
      <c r="AL48" s="1158"/>
      <c r="AM48" s="1158"/>
      <c r="AN48" s="1158"/>
      <c r="AO48" s="1158"/>
      <c r="AP48" s="1158"/>
      <c r="AQ48" s="1158"/>
      <c r="AR48" s="1158"/>
      <c r="AS48" s="1158"/>
      <c r="AT48" s="1158"/>
      <c r="AU48" s="1158"/>
      <c r="AV48" s="1158"/>
      <c r="AW48" s="1158"/>
      <c r="AX48" s="1158"/>
      <c r="AY48" s="1158"/>
      <c r="AZ48" s="1158"/>
      <c r="BA48" s="1158"/>
      <c r="BB48" s="1158"/>
      <c r="BC48" s="1158"/>
      <c r="BD48" s="1158"/>
      <c r="BE48" s="1158"/>
      <c r="BF48" s="1158"/>
      <c r="BG48" s="1158"/>
      <c r="BH48" s="1158"/>
      <c r="BI48" s="1158"/>
      <c r="BJ48" s="1158"/>
      <c r="BK48" s="1158"/>
      <c r="BL48" s="1158"/>
      <c r="BM48" s="1158"/>
      <c r="BN48" s="1158"/>
      <c r="BO48" s="1158"/>
      <c r="BP48" s="1158"/>
      <c r="BQ48" s="1158"/>
      <c r="BR48" s="1158"/>
      <c r="BS48" s="1158"/>
      <c r="BT48" s="1158"/>
      <c r="BU48" s="1158"/>
      <c r="BV48" s="1158"/>
      <c r="BW48" s="1158"/>
      <c r="BX48" s="1158"/>
      <c r="BY48" s="1158"/>
      <c r="BZ48" s="1158"/>
      <c r="CA48" s="1159"/>
    </row>
    <row r="49" spans="1:79" s="207" customFormat="1" ht="11.25" customHeight="1">
      <c r="A49" s="1149" t="s">
        <v>141</v>
      </c>
      <c r="B49" s="1150"/>
      <c r="C49" s="1150"/>
      <c r="D49" s="1150"/>
      <c r="E49" s="1150"/>
      <c r="F49" s="1150"/>
      <c r="G49" s="1150"/>
      <c r="H49" s="1150"/>
      <c r="I49" s="1150"/>
      <c r="J49" s="1150"/>
      <c r="K49" s="1150"/>
      <c r="L49" s="1150"/>
      <c r="M49" s="1150"/>
      <c r="N49" s="1150"/>
      <c r="O49" s="1160"/>
      <c r="P49" s="1160"/>
      <c r="Q49" s="1160"/>
      <c r="R49" s="1160"/>
      <c r="S49" s="1160"/>
      <c r="T49" s="1160"/>
      <c r="U49" s="1160"/>
      <c r="V49" s="1160"/>
      <c r="W49" s="1160"/>
      <c r="X49" s="1160"/>
      <c r="Y49" s="1160"/>
      <c r="Z49" s="1160"/>
      <c r="AA49" s="1160"/>
      <c r="AB49" s="1160"/>
      <c r="AC49" s="1160"/>
      <c r="AD49" s="1161"/>
      <c r="AE49" s="1162" t="s">
        <v>142</v>
      </c>
      <c r="AF49" s="1163"/>
      <c r="AG49" s="1163"/>
      <c r="AH49" s="1163"/>
      <c r="AI49" s="1163"/>
      <c r="AJ49" s="1163"/>
      <c r="AK49" s="1163"/>
      <c r="AL49" s="1163"/>
      <c r="AM49" s="1163"/>
      <c r="AN49" s="1163"/>
      <c r="AO49" s="1163"/>
      <c r="AP49" s="1163"/>
      <c r="AQ49" s="1163"/>
      <c r="AR49" s="1163"/>
      <c r="AS49" s="1163"/>
      <c r="AT49" s="1163"/>
      <c r="AU49" s="1163" t="s">
        <v>143</v>
      </c>
      <c r="AV49" s="1163"/>
      <c r="AW49" s="1163"/>
      <c r="AX49" s="1163"/>
      <c r="AY49" s="1163"/>
      <c r="AZ49" s="1163"/>
      <c r="BA49" s="1163"/>
      <c r="BB49" s="1163"/>
      <c r="BC49" s="1163"/>
      <c r="BD49" s="1163"/>
      <c r="BE49" s="1163"/>
      <c r="BF49" s="1163"/>
      <c r="BG49" s="1163"/>
      <c r="BH49" s="1163"/>
      <c r="BI49" s="1163"/>
      <c r="BJ49" s="1163"/>
      <c r="BK49" s="1156" t="s">
        <v>144</v>
      </c>
      <c r="BL49" s="1156"/>
      <c r="BM49" s="1156"/>
      <c r="BN49" s="1156"/>
      <c r="BO49" s="1156"/>
      <c r="BP49" s="1156"/>
      <c r="BQ49" s="1156"/>
      <c r="BR49" s="1156"/>
      <c r="BS49" s="1156"/>
      <c r="BT49" s="1156"/>
      <c r="BU49" s="1156"/>
      <c r="BV49" s="1156"/>
      <c r="BW49" s="1156"/>
      <c r="BX49" s="1156"/>
      <c r="BY49" s="1156"/>
      <c r="BZ49" s="1156"/>
      <c r="CA49" s="1156"/>
    </row>
    <row r="50" spans="1:79" s="207" customFormat="1" ht="11.25" customHeight="1">
      <c r="A50" s="1145"/>
      <c r="B50" s="1146"/>
      <c r="C50" s="1146"/>
      <c r="D50" s="1146"/>
      <c r="E50" s="1146"/>
      <c r="F50" s="1146"/>
      <c r="G50" s="1146"/>
      <c r="H50" s="1146"/>
      <c r="I50" s="1146"/>
      <c r="J50" s="1146"/>
      <c r="K50" s="1146"/>
      <c r="L50" s="1146"/>
      <c r="M50" s="1146"/>
      <c r="N50" s="1146"/>
      <c r="O50" s="1147"/>
      <c r="P50" s="1147"/>
      <c r="Q50" s="1147"/>
      <c r="R50" s="1147"/>
      <c r="S50" s="1147"/>
      <c r="T50" s="1147"/>
      <c r="U50" s="1147"/>
      <c r="V50" s="1147"/>
      <c r="W50" s="1147"/>
      <c r="X50" s="1147"/>
      <c r="Y50" s="1147"/>
      <c r="Z50" s="1147"/>
      <c r="AA50" s="1147"/>
      <c r="AB50" s="1147"/>
      <c r="AC50" s="1147"/>
      <c r="AD50" s="1148"/>
      <c r="AE50" s="1138">
        <v>1</v>
      </c>
      <c r="AF50" s="1138"/>
      <c r="AG50" s="218" t="s">
        <v>124</v>
      </c>
      <c r="AH50" s="1141"/>
      <c r="AI50" s="1141"/>
      <c r="AJ50" s="1141"/>
      <c r="AK50" s="1141"/>
      <c r="AL50" s="218" t="s">
        <v>125</v>
      </c>
      <c r="AM50" s="1141"/>
      <c r="AN50" s="1141"/>
      <c r="AO50" s="1141"/>
      <c r="AP50" s="1141"/>
      <c r="AQ50" s="1141"/>
      <c r="AR50" s="1141"/>
      <c r="AS50" s="1141"/>
      <c r="AT50" s="1143"/>
      <c r="AU50" s="1138">
        <v>1</v>
      </c>
      <c r="AV50" s="1138"/>
      <c r="AW50" s="218" t="s">
        <v>124</v>
      </c>
      <c r="AX50" s="1141"/>
      <c r="AY50" s="1141"/>
      <c r="AZ50" s="1141"/>
      <c r="BA50" s="1141"/>
      <c r="BB50" s="218" t="s">
        <v>125</v>
      </c>
      <c r="BC50" s="1141"/>
      <c r="BD50" s="1141"/>
      <c r="BE50" s="1141"/>
      <c r="BF50" s="1141"/>
      <c r="BG50" s="1141"/>
      <c r="BH50" s="1141"/>
      <c r="BI50" s="1141"/>
      <c r="BJ50" s="1143"/>
      <c r="BK50" s="1137">
        <v>1</v>
      </c>
      <c r="BL50" s="1138"/>
      <c r="BM50" s="1122"/>
      <c r="BN50" s="1122"/>
      <c r="BO50" s="1122"/>
      <c r="BP50" s="1122"/>
      <c r="BQ50" s="1122"/>
      <c r="BR50" s="1122"/>
      <c r="BS50" s="1122"/>
      <c r="BT50" s="1122"/>
      <c r="BU50" s="1122"/>
      <c r="BV50" s="1122"/>
      <c r="BW50" s="1122"/>
      <c r="BX50" s="1122"/>
      <c r="BY50" s="1122"/>
      <c r="BZ50" s="1122"/>
      <c r="CA50" s="1123"/>
    </row>
    <row r="51" spans="1:79" s="207" customFormat="1" ht="11.25" customHeight="1">
      <c r="A51" s="1127"/>
      <c r="B51" s="1128"/>
      <c r="C51" s="1128"/>
      <c r="D51" s="1128"/>
      <c r="E51" s="1128"/>
      <c r="F51" s="1128"/>
      <c r="G51" s="1128"/>
      <c r="H51" s="1128"/>
      <c r="I51" s="1128"/>
      <c r="J51" s="1128"/>
      <c r="K51" s="1128"/>
      <c r="L51" s="1128"/>
      <c r="M51" s="1128"/>
      <c r="N51" s="1128"/>
      <c r="O51" s="1129"/>
      <c r="P51" s="1129"/>
      <c r="Q51" s="1129"/>
      <c r="R51" s="1129"/>
      <c r="S51" s="1129"/>
      <c r="T51" s="1129"/>
      <c r="U51" s="1129"/>
      <c r="V51" s="1129"/>
      <c r="W51" s="1129"/>
      <c r="X51" s="1129"/>
      <c r="Y51" s="1129"/>
      <c r="Z51" s="1129"/>
      <c r="AA51" s="1129"/>
      <c r="AB51" s="1129"/>
      <c r="AC51" s="1129"/>
      <c r="AD51" s="1130"/>
      <c r="AE51" s="1140">
        <v>2</v>
      </c>
      <c r="AF51" s="1140"/>
      <c r="AG51" s="219" t="s">
        <v>124</v>
      </c>
      <c r="AH51" s="1142"/>
      <c r="AI51" s="1142"/>
      <c r="AJ51" s="1142"/>
      <c r="AK51" s="1142"/>
      <c r="AL51" s="219" t="s">
        <v>125</v>
      </c>
      <c r="AM51" s="1142"/>
      <c r="AN51" s="1142"/>
      <c r="AO51" s="1142"/>
      <c r="AP51" s="1142"/>
      <c r="AQ51" s="1142"/>
      <c r="AR51" s="1142"/>
      <c r="AS51" s="1142"/>
      <c r="AT51" s="1144"/>
      <c r="AU51" s="1140">
        <v>2</v>
      </c>
      <c r="AV51" s="1140"/>
      <c r="AW51" s="219" t="s">
        <v>124</v>
      </c>
      <c r="AX51" s="1142"/>
      <c r="AY51" s="1142"/>
      <c r="AZ51" s="1142"/>
      <c r="BA51" s="1142"/>
      <c r="BB51" s="219" t="s">
        <v>125</v>
      </c>
      <c r="BC51" s="1142"/>
      <c r="BD51" s="1142"/>
      <c r="BE51" s="1142"/>
      <c r="BF51" s="1142"/>
      <c r="BG51" s="1142"/>
      <c r="BH51" s="1142"/>
      <c r="BI51" s="1142"/>
      <c r="BJ51" s="1144"/>
      <c r="BK51" s="1139">
        <v>2</v>
      </c>
      <c r="BL51" s="1140"/>
      <c r="BM51" s="1135"/>
      <c r="BN51" s="1135"/>
      <c r="BO51" s="1135"/>
      <c r="BP51" s="1135"/>
      <c r="BQ51" s="1135"/>
      <c r="BR51" s="1135"/>
      <c r="BS51" s="1135"/>
      <c r="BT51" s="1135"/>
      <c r="BU51" s="1135"/>
      <c r="BV51" s="1135"/>
      <c r="BW51" s="1135"/>
      <c r="BX51" s="1135"/>
      <c r="BY51" s="1135"/>
      <c r="BZ51" s="1135"/>
      <c r="CA51" s="1136"/>
    </row>
    <row r="52" spans="1:79" s="207" customFormat="1" ht="21" customHeight="1">
      <c r="A52" s="1149" t="s">
        <v>4</v>
      </c>
      <c r="B52" s="1150"/>
      <c r="C52" s="1150"/>
      <c r="D52" s="1150"/>
      <c r="E52" s="1150"/>
      <c r="F52" s="1150"/>
      <c r="G52" s="1150"/>
      <c r="H52" s="1150"/>
      <c r="I52" s="1150"/>
      <c r="J52" s="1150"/>
      <c r="K52" s="1150"/>
      <c r="L52" s="1150"/>
      <c r="M52" s="1150"/>
      <c r="N52" s="1150"/>
      <c r="O52" s="1151"/>
      <c r="P52" s="1151"/>
      <c r="Q52" s="1151"/>
      <c r="R52" s="1151"/>
      <c r="S52" s="1151"/>
      <c r="T52" s="1151"/>
      <c r="U52" s="1151"/>
      <c r="V52" s="1151"/>
      <c r="W52" s="1151"/>
      <c r="X52" s="1151"/>
      <c r="Y52" s="1151"/>
      <c r="Z52" s="1151"/>
      <c r="AA52" s="1151"/>
      <c r="AB52" s="1151"/>
      <c r="AC52" s="1151"/>
      <c r="AD52" s="1152"/>
      <c r="AE52" s="1153" t="s">
        <v>145</v>
      </c>
      <c r="AF52" s="1154"/>
      <c r="AG52" s="1154"/>
      <c r="AH52" s="1154"/>
      <c r="AI52" s="1154"/>
      <c r="AJ52" s="1154"/>
      <c r="AK52" s="1154"/>
      <c r="AL52" s="1154"/>
      <c r="AM52" s="1154"/>
      <c r="AN52" s="1154"/>
      <c r="AO52" s="1154"/>
      <c r="AP52" s="1154"/>
      <c r="AQ52" s="1154"/>
      <c r="AR52" s="1154"/>
      <c r="AS52" s="1154"/>
      <c r="AT52" s="1155"/>
      <c r="AU52" s="1153" t="s">
        <v>146</v>
      </c>
      <c r="AV52" s="1154"/>
      <c r="AW52" s="1154"/>
      <c r="AX52" s="1154"/>
      <c r="AY52" s="1154"/>
      <c r="AZ52" s="1154"/>
      <c r="BA52" s="1154"/>
      <c r="BB52" s="1154"/>
      <c r="BC52" s="1154"/>
      <c r="BD52" s="1154"/>
      <c r="BE52" s="1154"/>
      <c r="BF52" s="1154"/>
      <c r="BG52" s="1154"/>
      <c r="BH52" s="1154"/>
      <c r="BI52" s="1154"/>
      <c r="BJ52" s="1155"/>
      <c r="BK52" s="1156" t="s">
        <v>144</v>
      </c>
      <c r="BL52" s="1156"/>
      <c r="BM52" s="1156"/>
      <c r="BN52" s="1156"/>
      <c r="BO52" s="1156"/>
      <c r="BP52" s="1156"/>
      <c r="BQ52" s="1156"/>
      <c r="BR52" s="1156"/>
      <c r="BS52" s="1156"/>
      <c r="BT52" s="1156"/>
      <c r="BU52" s="1156"/>
      <c r="BV52" s="1156"/>
      <c r="BW52" s="1156"/>
      <c r="BX52" s="1156"/>
      <c r="BY52" s="1156"/>
      <c r="BZ52" s="1156"/>
      <c r="CA52" s="1156"/>
    </row>
    <row r="53" spans="1:79" s="207" customFormat="1" ht="11.25" customHeight="1">
      <c r="A53" s="1145" t="s">
        <v>147</v>
      </c>
      <c r="B53" s="1146"/>
      <c r="C53" s="1146"/>
      <c r="D53" s="1146"/>
      <c r="E53" s="1146"/>
      <c r="F53" s="1146"/>
      <c r="G53" s="1146"/>
      <c r="H53" s="1146"/>
      <c r="I53" s="1146"/>
      <c r="J53" s="1146"/>
      <c r="K53" s="1146"/>
      <c r="L53" s="1146"/>
      <c r="M53" s="1146"/>
      <c r="N53" s="1146"/>
      <c r="O53" s="1147"/>
      <c r="P53" s="1147"/>
      <c r="Q53" s="1147"/>
      <c r="R53" s="1147"/>
      <c r="S53" s="1147"/>
      <c r="T53" s="1147"/>
      <c r="U53" s="1147"/>
      <c r="V53" s="1147"/>
      <c r="W53" s="1147"/>
      <c r="X53" s="1147"/>
      <c r="Y53" s="1147"/>
      <c r="Z53" s="1147"/>
      <c r="AA53" s="1147"/>
      <c r="AB53" s="1147"/>
      <c r="AC53" s="1147"/>
      <c r="AD53" s="1148"/>
      <c r="AE53" s="1137">
        <v>1</v>
      </c>
      <c r="AF53" s="1138"/>
      <c r="AG53" s="1138" t="s">
        <v>124</v>
      </c>
      <c r="AH53" s="1133"/>
      <c r="AI53" s="1133"/>
      <c r="AJ53" s="1133"/>
      <c r="AK53" s="1133"/>
      <c r="AL53" s="1138" t="s">
        <v>125</v>
      </c>
      <c r="AM53" s="1133"/>
      <c r="AN53" s="1133"/>
      <c r="AO53" s="1133"/>
      <c r="AP53" s="1133"/>
      <c r="AQ53" s="1133"/>
      <c r="AR53" s="1133"/>
      <c r="AS53" s="1133"/>
      <c r="AT53" s="1134"/>
      <c r="AU53" s="1137">
        <v>1</v>
      </c>
      <c r="AV53" s="1138"/>
      <c r="AW53" s="1138" t="s">
        <v>124</v>
      </c>
      <c r="AX53" s="1141"/>
      <c r="AY53" s="1141"/>
      <c r="AZ53" s="1141"/>
      <c r="BA53" s="1141"/>
      <c r="BB53" s="1138" t="s">
        <v>125</v>
      </c>
      <c r="BC53" s="1141"/>
      <c r="BD53" s="1141"/>
      <c r="BE53" s="1141"/>
      <c r="BF53" s="1141"/>
      <c r="BG53" s="1141"/>
      <c r="BH53" s="1141"/>
      <c r="BI53" s="1141"/>
      <c r="BJ53" s="1143"/>
      <c r="BK53" s="1121"/>
      <c r="BL53" s="1122"/>
      <c r="BM53" s="1122"/>
      <c r="BN53" s="1122"/>
      <c r="BO53" s="1122"/>
      <c r="BP53" s="1122"/>
      <c r="BQ53" s="1122"/>
      <c r="BR53" s="1122"/>
      <c r="BS53" s="1122"/>
      <c r="BT53" s="1122"/>
      <c r="BU53" s="1122"/>
      <c r="BV53" s="1122"/>
      <c r="BW53" s="1122"/>
      <c r="BX53" s="1122"/>
      <c r="BY53" s="1122"/>
      <c r="BZ53" s="1122"/>
      <c r="CA53" s="1123"/>
    </row>
    <row r="54" spans="1:79" s="207" customFormat="1" ht="11.25" customHeight="1">
      <c r="A54" s="1127" t="s">
        <v>24</v>
      </c>
      <c r="B54" s="1128"/>
      <c r="C54" s="1128"/>
      <c r="D54" s="1128"/>
      <c r="E54" s="1128"/>
      <c r="F54" s="1128"/>
      <c r="G54" s="1128"/>
      <c r="H54" s="1128"/>
      <c r="I54" s="1128"/>
      <c r="J54" s="1128"/>
      <c r="K54" s="1128"/>
      <c r="L54" s="1128"/>
      <c r="M54" s="1128"/>
      <c r="N54" s="1128"/>
      <c r="O54" s="1129"/>
      <c r="P54" s="1129"/>
      <c r="Q54" s="1129"/>
      <c r="R54" s="1129"/>
      <c r="S54" s="1129"/>
      <c r="T54" s="1129"/>
      <c r="U54" s="1129"/>
      <c r="V54" s="1129"/>
      <c r="W54" s="1129"/>
      <c r="X54" s="1129"/>
      <c r="Y54" s="1129"/>
      <c r="Z54" s="1129"/>
      <c r="AA54" s="1129"/>
      <c r="AB54" s="1129"/>
      <c r="AC54" s="1129"/>
      <c r="AD54" s="1130"/>
      <c r="AE54" s="1139"/>
      <c r="AF54" s="1140"/>
      <c r="AG54" s="1140"/>
      <c r="AH54" s="1135"/>
      <c r="AI54" s="1135"/>
      <c r="AJ54" s="1135"/>
      <c r="AK54" s="1135"/>
      <c r="AL54" s="1140"/>
      <c r="AM54" s="1135"/>
      <c r="AN54" s="1135"/>
      <c r="AO54" s="1135"/>
      <c r="AP54" s="1135"/>
      <c r="AQ54" s="1135"/>
      <c r="AR54" s="1135"/>
      <c r="AS54" s="1135"/>
      <c r="AT54" s="1136"/>
      <c r="AU54" s="1139"/>
      <c r="AV54" s="1140"/>
      <c r="AW54" s="1140"/>
      <c r="AX54" s="1142"/>
      <c r="AY54" s="1142"/>
      <c r="AZ54" s="1142"/>
      <c r="BA54" s="1142"/>
      <c r="BB54" s="1140"/>
      <c r="BC54" s="1142"/>
      <c r="BD54" s="1142"/>
      <c r="BE54" s="1142"/>
      <c r="BF54" s="1142"/>
      <c r="BG54" s="1142"/>
      <c r="BH54" s="1142"/>
      <c r="BI54" s="1142"/>
      <c r="BJ54" s="1144"/>
      <c r="BK54" s="1124"/>
      <c r="BL54" s="1125"/>
      <c r="BM54" s="1125"/>
      <c r="BN54" s="1125"/>
      <c r="BO54" s="1125"/>
      <c r="BP54" s="1125"/>
      <c r="BQ54" s="1125"/>
      <c r="BR54" s="1125"/>
      <c r="BS54" s="1125"/>
      <c r="BT54" s="1125"/>
      <c r="BU54" s="1125"/>
      <c r="BV54" s="1125"/>
      <c r="BW54" s="1125"/>
      <c r="BX54" s="1125"/>
      <c r="BY54" s="1125"/>
      <c r="BZ54" s="1125"/>
      <c r="CA54" s="1126"/>
    </row>
    <row r="55" spans="1:79" s="207" customFormat="1" ht="11.25" customHeight="1">
      <c r="A55" s="249"/>
      <c r="B55" s="249"/>
      <c r="C55" s="249"/>
      <c r="D55" s="249"/>
      <c r="E55" s="249"/>
      <c r="F55" s="249"/>
      <c r="G55" s="249"/>
      <c r="H55" s="249"/>
      <c r="I55" s="249"/>
      <c r="J55" s="249"/>
      <c r="K55" s="249"/>
      <c r="L55" s="249"/>
      <c r="M55" s="249"/>
      <c r="N55" s="249"/>
      <c r="O55" s="254"/>
      <c r="P55" s="254"/>
      <c r="Q55" s="254"/>
      <c r="R55" s="254"/>
      <c r="S55" s="254"/>
      <c r="T55" s="254"/>
      <c r="U55" s="254"/>
      <c r="V55" s="254"/>
      <c r="W55" s="254"/>
      <c r="X55" s="254"/>
      <c r="Y55" s="254"/>
      <c r="Z55" s="254"/>
      <c r="AA55" s="254"/>
      <c r="AB55" s="254"/>
      <c r="AC55" s="254"/>
      <c r="AD55" s="254"/>
      <c r="AE55" s="251"/>
      <c r="AF55" s="251"/>
      <c r="AG55" s="251"/>
      <c r="AH55" s="252"/>
      <c r="AI55" s="252"/>
      <c r="AJ55" s="252"/>
      <c r="AK55" s="252"/>
      <c r="AL55" s="251"/>
      <c r="AM55" s="252"/>
      <c r="AN55" s="252"/>
      <c r="AO55" s="252"/>
      <c r="AP55" s="252"/>
      <c r="AQ55" s="252"/>
      <c r="AR55" s="252"/>
      <c r="AS55" s="252"/>
      <c r="AT55" s="252"/>
      <c r="AU55" s="251"/>
      <c r="AV55" s="251"/>
      <c r="AW55" s="251"/>
      <c r="AX55" s="250"/>
      <c r="AY55" s="250"/>
      <c r="AZ55" s="250"/>
      <c r="BA55" s="250"/>
      <c r="BB55" s="251"/>
      <c r="BC55" s="250"/>
      <c r="BD55" s="250"/>
      <c r="BE55" s="250"/>
      <c r="BF55" s="250"/>
      <c r="BG55" s="250"/>
      <c r="BH55" s="250"/>
      <c r="BI55" s="250"/>
      <c r="BJ55" s="250"/>
      <c r="BK55" s="253"/>
      <c r="BL55" s="253"/>
      <c r="BM55" s="253"/>
      <c r="BN55" s="253"/>
      <c r="BO55" s="253"/>
      <c r="BP55" s="253"/>
      <c r="BQ55" s="253"/>
      <c r="BR55" s="253"/>
      <c r="BS55" s="253"/>
      <c r="BT55" s="253"/>
      <c r="BU55" s="253"/>
      <c r="BV55" s="253"/>
      <c r="BW55" s="253"/>
      <c r="BX55" s="253"/>
      <c r="BY55" s="253"/>
      <c r="BZ55" s="253"/>
      <c r="CA55" s="253"/>
    </row>
    <row r="56" s="202" customFormat="1" ht="11.25"/>
    <row r="57" s="202" customFormat="1" ht="11.25"/>
    <row r="58" s="202" customFormat="1" ht="11.25"/>
    <row r="59" s="202" customFormat="1" ht="11.25"/>
    <row r="60" s="202" customFormat="1" ht="11.25"/>
    <row r="61" s="202" customFormat="1" ht="11.25"/>
    <row r="62" s="202" customFormat="1" ht="11.25"/>
    <row r="63" s="202" customFormat="1" ht="11.25"/>
    <row r="64" spans="1:44" s="202" customFormat="1" ht="11.25">
      <c r="A64" s="202" t="s">
        <v>148</v>
      </c>
      <c r="N64" s="226" t="s">
        <v>96</v>
      </c>
      <c r="O64" s="1120"/>
      <c r="P64" s="1120"/>
      <c r="Q64" s="1120"/>
      <c r="R64" s="1120"/>
      <c r="S64" s="1120"/>
      <c r="T64" s="1120"/>
      <c r="U64" s="1120"/>
      <c r="V64" s="226" t="s">
        <v>96</v>
      </c>
      <c r="W64" s="1120"/>
      <c r="X64" s="1120"/>
      <c r="Y64" s="1120"/>
      <c r="Z64" s="1120"/>
      <c r="AA64" s="1120"/>
      <c r="AB64" s="1120"/>
      <c r="AC64" s="1120"/>
      <c r="AD64" s="1120"/>
      <c r="AE64" s="1120"/>
      <c r="AF64" s="1120"/>
      <c r="AG64" s="1120"/>
      <c r="AH64" s="1120"/>
      <c r="AI64" s="1120"/>
      <c r="AJ64" s="1131">
        <v>20</v>
      </c>
      <c r="AK64" s="1131"/>
      <c r="AL64" s="1131"/>
      <c r="AM64" s="1132"/>
      <c r="AN64" s="1132"/>
      <c r="AO64" s="1132"/>
      <c r="AP64" s="1132"/>
      <c r="AQ64" s="226" t="s">
        <v>98</v>
      </c>
      <c r="AR64" s="226"/>
    </row>
    <row r="65" s="202" customFormat="1" ht="11.25"/>
    <row r="66" spans="1:44" s="202" customFormat="1" ht="11.25">
      <c r="A66" s="202" t="s">
        <v>5</v>
      </c>
      <c r="N66" s="1120"/>
      <c r="O66" s="1120"/>
      <c r="P66" s="1120"/>
      <c r="Q66" s="1120"/>
      <c r="R66" s="1120"/>
      <c r="S66" s="1120"/>
      <c r="T66" s="1120"/>
      <c r="U66" s="1120"/>
      <c r="V66" s="1120"/>
      <c r="W66" s="1120"/>
      <c r="X66" s="1120"/>
      <c r="Y66" s="1120"/>
      <c r="Z66" s="1120"/>
      <c r="AA66" s="1120"/>
      <c r="AB66" s="1120"/>
      <c r="AC66" s="1120"/>
      <c r="AD66" s="1120"/>
      <c r="AE66" s="1120"/>
      <c r="AF66" s="1120"/>
      <c r="AG66" s="1120"/>
      <c r="AH66" s="1120"/>
      <c r="AI66" s="1120"/>
      <c r="AJ66" s="1120"/>
      <c r="AK66" s="1120"/>
      <c r="AL66" s="1120"/>
      <c r="AM66" s="1120"/>
      <c r="AN66" s="1120"/>
      <c r="AO66" s="1120"/>
      <c r="AP66" s="1120"/>
      <c r="AQ66" s="1120"/>
      <c r="AR66" s="1120"/>
    </row>
    <row r="67" s="202" customFormat="1" ht="11.25"/>
    <row r="68" s="202" customFormat="1" ht="11.25"/>
    <row r="69" s="202" customFormat="1" ht="11.25"/>
    <row r="70" s="202" customFormat="1" ht="11.25"/>
    <row r="71" s="202" customFormat="1" ht="11.25"/>
    <row r="72" s="202" customFormat="1" ht="11.25"/>
    <row r="73" s="202" customFormat="1" ht="11.25"/>
    <row r="74" s="202" customFormat="1" ht="11.25"/>
    <row r="75" s="202" customFormat="1" ht="11.25"/>
    <row r="76" s="202" customFormat="1" ht="11.25"/>
    <row r="77" s="202" customFormat="1" ht="11.25"/>
    <row r="78" s="202" customFormat="1" ht="11.25"/>
    <row r="79" s="202" customFormat="1" ht="11.25"/>
    <row r="80" s="202" customFormat="1" ht="11.25"/>
    <row r="81" s="202" customFormat="1" ht="11.25"/>
    <row r="82" s="202" customFormat="1" ht="11.25"/>
    <row r="83" s="202" customFormat="1" ht="11.25"/>
    <row r="84" s="202" customFormat="1" ht="11.25"/>
    <row r="85" s="202" customFormat="1" ht="11.25"/>
    <row r="86" s="202" customFormat="1" ht="11.25"/>
    <row r="87" s="202" customFormat="1" ht="11.25"/>
    <row r="88" s="202" customFormat="1" ht="11.25"/>
    <row r="89" s="202" customFormat="1" ht="11.25"/>
    <row r="90" s="202" customFormat="1" ht="11.25"/>
    <row r="91" s="202" customFormat="1" ht="11.25"/>
    <row r="92" s="202" customFormat="1" ht="11.25"/>
    <row r="93" s="202" customFormat="1" ht="11.25"/>
    <row r="94" s="202" customFormat="1" ht="11.25"/>
    <row r="95" s="202" customFormat="1" ht="11.25"/>
    <row r="96" s="202" customFormat="1" ht="11.25"/>
    <row r="97" s="202" customFormat="1" ht="11.25"/>
    <row r="98" s="202" customFormat="1" ht="11.25"/>
    <row r="99" s="202" customFormat="1" ht="11.25"/>
    <row r="100" s="202" customFormat="1" ht="11.25"/>
    <row r="101" s="202" customFormat="1" ht="11.25"/>
    <row r="102" s="202" customFormat="1" ht="11.25"/>
    <row r="103" s="202" customFormat="1" ht="11.25"/>
    <row r="104" s="202" customFormat="1" ht="11.25"/>
    <row r="105" s="202" customFormat="1" ht="11.25"/>
    <row r="106" s="202" customFormat="1" ht="11.25"/>
    <row r="107" s="202" customFormat="1" ht="11.25"/>
    <row r="108" s="202" customFormat="1" ht="11.25"/>
    <row r="109" s="202" customFormat="1" ht="11.25"/>
    <row r="110" s="202" customFormat="1" ht="11.25"/>
    <row r="111" s="202" customFormat="1" ht="11.25"/>
    <row r="112" s="202" customFormat="1" ht="11.25"/>
    <row r="113" s="202" customFormat="1" ht="11.25"/>
    <row r="114" s="202" customFormat="1" ht="11.25"/>
    <row r="115" s="202" customFormat="1" ht="11.25"/>
    <row r="116" s="202" customFormat="1" ht="11.25"/>
    <row r="117" s="202" customFormat="1" ht="11.25"/>
    <row r="118" s="202" customFormat="1" ht="11.25"/>
    <row r="119" s="202" customFormat="1" ht="11.25"/>
    <row r="120" s="202" customFormat="1" ht="11.25"/>
    <row r="121" s="202" customFormat="1" ht="11.25"/>
    <row r="122" s="202" customFormat="1" ht="11.25"/>
    <row r="123" s="202" customFormat="1" ht="11.25"/>
    <row r="124" s="202" customFormat="1" ht="11.25"/>
    <row r="125" s="202" customFormat="1" ht="11.25"/>
    <row r="126" s="202" customFormat="1" ht="11.25"/>
    <row r="127" s="202" customFormat="1" ht="11.25"/>
    <row r="128" s="202" customFormat="1" ht="11.25"/>
    <row r="129" s="202" customFormat="1" ht="11.25"/>
    <row r="130" s="202" customFormat="1" ht="11.25"/>
    <row r="131" s="202" customFormat="1" ht="11.25"/>
    <row r="132" s="202" customFormat="1" ht="11.25"/>
    <row r="133" s="202" customFormat="1" ht="11.25"/>
    <row r="134" s="202" customFormat="1" ht="11.25"/>
    <row r="135" s="202" customFormat="1" ht="11.25"/>
    <row r="136" s="202" customFormat="1" ht="11.25"/>
    <row r="137" s="202" customFormat="1" ht="11.25"/>
    <row r="138" s="202" customFormat="1" ht="11.25"/>
    <row r="139" s="202" customFormat="1" ht="11.25"/>
    <row r="140" s="202" customFormat="1" ht="11.25"/>
    <row r="141" s="202" customFormat="1" ht="11.25"/>
    <row r="142" s="202" customFormat="1" ht="11.25"/>
    <row r="143" s="202" customFormat="1" ht="11.25"/>
    <row r="144" s="202" customFormat="1" ht="11.25"/>
    <row r="145" s="202" customFormat="1" ht="11.25"/>
    <row r="146" s="202" customFormat="1" ht="11.25"/>
    <row r="147" s="202" customFormat="1" ht="11.25"/>
    <row r="148" s="202" customFormat="1" ht="11.25"/>
    <row r="149" s="202" customFormat="1" ht="11.25"/>
    <row r="150" s="202" customFormat="1" ht="11.25"/>
    <row r="151" s="202" customFormat="1" ht="11.25"/>
    <row r="152" s="202" customFormat="1" ht="11.25"/>
    <row r="153" s="202" customFormat="1" ht="11.25"/>
    <row r="154" s="202" customFormat="1" ht="11.25"/>
    <row r="155" s="202" customFormat="1" ht="11.25"/>
    <row r="156" s="202" customFormat="1" ht="11.25"/>
    <row r="157" s="202" customFormat="1" ht="11.25"/>
    <row r="158" s="202" customFormat="1" ht="11.25"/>
    <row r="159" s="202" customFormat="1" ht="11.25"/>
    <row r="160" s="202" customFormat="1" ht="11.25"/>
    <row r="161" s="202" customFormat="1" ht="11.25"/>
    <row r="162" s="202" customFormat="1" ht="11.25"/>
    <row r="163" s="202" customFormat="1" ht="11.25"/>
    <row r="164" s="202" customFormat="1" ht="11.25"/>
    <row r="165" s="202" customFormat="1" ht="11.25"/>
    <row r="166" s="202" customFormat="1" ht="11.25"/>
    <row r="167" s="202" customFormat="1" ht="11.25"/>
    <row r="168" s="202" customFormat="1" ht="11.25"/>
    <row r="169" s="202" customFormat="1" ht="11.25"/>
    <row r="170" s="202" customFormat="1" ht="11.25"/>
    <row r="171" s="202" customFormat="1" ht="11.25"/>
    <row r="172" s="202" customFormat="1" ht="11.25"/>
    <row r="173" s="202" customFormat="1" ht="11.25"/>
    <row r="174" s="202" customFormat="1" ht="11.25"/>
    <row r="175" s="202" customFormat="1" ht="11.25"/>
    <row r="176" s="202" customFormat="1" ht="11.25"/>
    <row r="177" s="202" customFormat="1" ht="11.25"/>
    <row r="178" s="202" customFormat="1" ht="11.25"/>
    <row r="179" s="202" customFormat="1" ht="11.25"/>
    <row r="180" s="202" customFormat="1" ht="11.25"/>
    <row r="181" s="202" customFormat="1" ht="11.25"/>
    <row r="182" s="202" customFormat="1" ht="11.25"/>
    <row r="183" s="202" customFormat="1" ht="11.25"/>
    <row r="184" s="202" customFormat="1" ht="11.25"/>
    <row r="185" s="202" customFormat="1" ht="11.25"/>
    <row r="186" s="202" customFormat="1" ht="11.25"/>
    <row r="187" s="202" customFormat="1" ht="11.25"/>
    <row r="188" s="202" customFormat="1" ht="11.25"/>
    <row r="189" s="202" customFormat="1" ht="11.25"/>
    <row r="190" s="202" customFormat="1" ht="11.25"/>
    <row r="191" s="202" customFormat="1" ht="11.25"/>
    <row r="192" s="202" customFormat="1" ht="11.25"/>
    <row r="193" s="202" customFormat="1" ht="11.25"/>
    <row r="194" s="202" customFormat="1" ht="11.25"/>
    <row r="195" s="202" customFormat="1" ht="11.25"/>
    <row r="196" s="202" customFormat="1" ht="11.25"/>
    <row r="197" s="202" customFormat="1" ht="11.25"/>
    <row r="198" spans="1:38" s="202" customFormat="1" ht="12">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row>
    <row r="200" spans="1:35" ht="12" hidden="1">
      <c r="A200" s="202" t="s">
        <v>313</v>
      </c>
      <c r="B200" s="202"/>
      <c r="C200" s="202"/>
      <c r="D200" s="202"/>
      <c r="E200" s="202"/>
      <c r="F200" s="202"/>
      <c r="G200" s="202"/>
      <c r="H200" s="202"/>
      <c r="I200" s="202"/>
      <c r="J200" s="202" t="s">
        <v>268</v>
      </c>
      <c r="K200" s="202"/>
      <c r="L200" s="202"/>
      <c r="M200" s="202"/>
      <c r="N200" s="202"/>
      <c r="O200" s="202"/>
      <c r="P200" s="202"/>
      <c r="Q200" s="202"/>
      <c r="R200" s="202"/>
      <c r="S200" s="202"/>
      <c r="T200" s="202"/>
      <c r="U200" s="202"/>
      <c r="V200" s="202" t="s">
        <v>265</v>
      </c>
      <c r="W200" s="202"/>
      <c r="X200" s="202"/>
      <c r="Y200" s="202" t="s">
        <v>241</v>
      </c>
      <c r="Z200" s="202"/>
      <c r="AA200" s="202"/>
      <c r="AB200" s="202"/>
      <c r="AC200" s="202" t="s">
        <v>284</v>
      </c>
      <c r="AD200" s="355"/>
      <c r="AE200" s="202"/>
      <c r="AF200" s="202"/>
      <c r="AG200" s="202"/>
      <c r="AH200" s="202"/>
      <c r="AI200" s="202"/>
    </row>
    <row r="201" spans="1:35" ht="12" hidden="1">
      <c r="A201" s="202" t="s">
        <v>261</v>
      </c>
      <c r="B201" s="202"/>
      <c r="C201" s="202"/>
      <c r="D201" s="202"/>
      <c r="E201" s="202"/>
      <c r="F201" s="202"/>
      <c r="G201" s="202"/>
      <c r="H201" s="202"/>
      <c r="I201" s="202"/>
      <c r="J201" s="202" t="s">
        <v>269</v>
      </c>
      <c r="K201" s="202"/>
      <c r="L201" s="202"/>
      <c r="M201" s="202"/>
      <c r="N201" s="202"/>
      <c r="O201" s="202"/>
      <c r="P201" s="202"/>
      <c r="Q201" s="202"/>
      <c r="R201" s="202"/>
      <c r="S201" s="202"/>
      <c r="T201" s="202"/>
      <c r="U201" s="202"/>
      <c r="V201" s="202" t="s">
        <v>252</v>
      </c>
      <c r="W201" s="202"/>
      <c r="X201" s="202"/>
      <c r="Y201" s="202" t="s">
        <v>291</v>
      </c>
      <c r="Z201" s="202"/>
      <c r="AA201" s="202"/>
      <c r="AB201" s="202"/>
      <c r="AC201" s="202" t="s">
        <v>295</v>
      </c>
      <c r="AD201" s="355"/>
      <c r="AE201" s="202"/>
      <c r="AF201" s="202"/>
      <c r="AG201" s="202"/>
      <c r="AH201" s="202"/>
      <c r="AI201" s="202"/>
    </row>
    <row r="202" spans="1:35" ht="12" hidden="1">
      <c r="A202" s="202" t="s">
        <v>260</v>
      </c>
      <c r="B202" s="202"/>
      <c r="C202" s="202"/>
      <c r="D202" s="202"/>
      <c r="E202" s="202"/>
      <c r="F202" s="202"/>
      <c r="G202" s="202"/>
      <c r="H202" s="202"/>
      <c r="I202" s="202"/>
      <c r="J202" s="202" t="s">
        <v>270</v>
      </c>
      <c r="K202" s="202"/>
      <c r="L202" s="202"/>
      <c r="M202" s="202"/>
      <c r="N202" s="202"/>
      <c r="O202" s="202"/>
      <c r="P202" s="202"/>
      <c r="Q202" s="202"/>
      <c r="R202" s="202"/>
      <c r="S202" s="202"/>
      <c r="T202" s="202"/>
      <c r="U202" s="202"/>
      <c r="V202" s="202" t="s">
        <v>248</v>
      </c>
      <c r="W202" s="202"/>
      <c r="X202" s="202"/>
      <c r="Y202" s="202" t="s">
        <v>292</v>
      </c>
      <c r="Z202" s="202"/>
      <c r="AA202" s="202"/>
      <c r="AB202" s="202"/>
      <c r="AC202" s="202" t="s">
        <v>296</v>
      </c>
      <c r="AD202" s="355"/>
      <c r="AE202" s="202"/>
      <c r="AF202" s="202"/>
      <c r="AG202" s="202"/>
      <c r="AH202" s="202"/>
      <c r="AI202" s="202"/>
    </row>
    <row r="203" spans="1:35" ht="12" hidden="1">
      <c r="A203" s="202" t="s">
        <v>259</v>
      </c>
      <c r="B203" s="202"/>
      <c r="C203" s="202"/>
      <c r="D203" s="202"/>
      <c r="E203" s="202"/>
      <c r="F203" s="202"/>
      <c r="G203" s="202"/>
      <c r="H203" s="202"/>
      <c r="I203" s="202"/>
      <c r="J203" s="202" t="s">
        <v>271</v>
      </c>
      <c r="K203" s="202"/>
      <c r="L203" s="202"/>
      <c r="M203" s="202"/>
      <c r="N203" s="202"/>
      <c r="O203" s="202"/>
      <c r="P203" s="202"/>
      <c r="Q203" s="202"/>
      <c r="R203" s="202"/>
      <c r="S203" s="202"/>
      <c r="T203" s="202"/>
      <c r="U203" s="202"/>
      <c r="V203" s="202" t="s">
        <v>242</v>
      </c>
      <c r="W203" s="202"/>
      <c r="X203" s="202"/>
      <c r="Y203" s="202" t="s">
        <v>293</v>
      </c>
      <c r="Z203" s="202"/>
      <c r="AA203" s="202"/>
      <c r="AB203" s="202"/>
      <c r="AC203" s="202" t="s">
        <v>108</v>
      </c>
      <c r="AD203" s="355"/>
      <c r="AE203" s="202"/>
      <c r="AF203" s="202"/>
      <c r="AG203" s="202"/>
      <c r="AH203" s="202"/>
      <c r="AI203" s="202"/>
    </row>
    <row r="204" spans="1:35" ht="12" hidden="1">
      <c r="A204" s="202" t="s">
        <v>258</v>
      </c>
      <c r="B204" s="202"/>
      <c r="C204" s="202"/>
      <c r="D204" s="202"/>
      <c r="E204" s="202"/>
      <c r="F204" s="202"/>
      <c r="G204" s="202"/>
      <c r="H204" s="202"/>
      <c r="I204" s="202"/>
      <c r="J204" s="202"/>
      <c r="K204" s="202"/>
      <c r="L204" s="202"/>
      <c r="M204" s="202"/>
      <c r="N204" s="202"/>
      <c r="O204" s="202"/>
      <c r="P204" s="202"/>
      <c r="Q204" s="202"/>
      <c r="R204" s="202"/>
      <c r="S204" s="202"/>
      <c r="T204" s="202"/>
      <c r="U204" s="202"/>
      <c r="W204" s="202"/>
      <c r="X204" s="202"/>
      <c r="Y204" s="202" t="s">
        <v>294</v>
      </c>
      <c r="Z204" s="202"/>
      <c r="AA204" s="202"/>
      <c r="AB204" s="202"/>
      <c r="AC204" s="202" t="s">
        <v>109</v>
      </c>
      <c r="AD204" s="355"/>
      <c r="AE204" s="202"/>
      <c r="AF204" s="202"/>
      <c r="AG204" s="202"/>
      <c r="AH204" s="202"/>
      <c r="AI204" s="202"/>
    </row>
    <row r="205" spans="1:35" ht="12" hidden="1">
      <c r="A205" s="202" t="s">
        <v>267</v>
      </c>
      <c r="B205" s="202"/>
      <c r="C205" s="202"/>
      <c r="D205" s="202"/>
      <c r="E205" s="202"/>
      <c r="F205" s="202"/>
      <c r="G205" s="202"/>
      <c r="H205" s="202"/>
      <c r="I205" s="202"/>
      <c r="J205" s="202"/>
      <c r="K205" s="202"/>
      <c r="L205" s="202"/>
      <c r="M205" s="202"/>
      <c r="N205" s="202"/>
      <c r="O205" s="202"/>
      <c r="P205" s="202"/>
      <c r="Q205" s="202"/>
      <c r="R205" s="202"/>
      <c r="S205" s="202"/>
      <c r="T205" s="202"/>
      <c r="U205" s="202"/>
      <c r="W205" s="202"/>
      <c r="X205" s="202"/>
      <c r="Y205" s="202"/>
      <c r="Z205" s="202"/>
      <c r="AA205" s="202"/>
      <c r="AB205" s="202"/>
      <c r="AC205" s="355"/>
      <c r="AD205" s="355"/>
      <c r="AE205" s="202"/>
      <c r="AF205" s="202"/>
      <c r="AG205" s="202"/>
      <c r="AH205" s="202"/>
      <c r="AI205" s="202"/>
    </row>
    <row r="206" spans="1:35" ht="12">
      <c r="A206" s="202"/>
      <c r="B206" s="202"/>
      <c r="C206" s="202"/>
      <c r="D206" s="202"/>
      <c r="E206" s="202"/>
      <c r="F206" s="202"/>
      <c r="G206" s="202"/>
      <c r="H206" s="202"/>
      <c r="I206" s="202"/>
      <c r="J206" s="202"/>
      <c r="K206" s="202"/>
      <c r="L206" s="202"/>
      <c r="M206" s="202"/>
      <c r="N206" s="202"/>
      <c r="O206" s="202"/>
      <c r="P206" s="202"/>
      <c r="Q206" s="202"/>
      <c r="R206" s="202"/>
      <c r="S206" s="202"/>
      <c r="T206" s="202"/>
      <c r="U206" s="202"/>
      <c r="W206" s="202"/>
      <c r="X206" s="202"/>
      <c r="Y206" s="202"/>
      <c r="Z206" s="202"/>
      <c r="AA206" s="202"/>
      <c r="AB206" s="202"/>
      <c r="AC206" s="355"/>
      <c r="AD206" s="355"/>
      <c r="AE206" s="202"/>
      <c r="AF206" s="202"/>
      <c r="AG206" s="202"/>
      <c r="AH206" s="202"/>
      <c r="AI206" s="202"/>
    </row>
  </sheetData>
  <sheetProtection selectLockedCells="1"/>
  <mergeCells count="236">
    <mergeCell ref="S23:AG23"/>
    <mergeCell ref="S24:AG24"/>
    <mergeCell ref="A2:CA2"/>
    <mergeCell ref="A3:CA3"/>
    <mergeCell ref="A4:CA4"/>
    <mergeCell ref="BT5:CA5"/>
    <mergeCell ref="W8:BZ8"/>
    <mergeCell ref="A10:BB11"/>
    <mergeCell ref="BD10:BE10"/>
    <mergeCell ref="BG10:BI10"/>
    <mergeCell ref="BK10:BS10"/>
    <mergeCell ref="BT10:BV10"/>
    <mergeCell ref="BW10:BY10"/>
    <mergeCell ref="BZ10:CA10"/>
    <mergeCell ref="BD11:BE11"/>
    <mergeCell ref="BG11:BI11"/>
    <mergeCell ref="BK11:BS11"/>
    <mergeCell ref="BT11:BV11"/>
    <mergeCell ref="BW11:BY11"/>
    <mergeCell ref="BZ11:CA11"/>
    <mergeCell ref="A13:CA13"/>
    <mergeCell ref="A14:I16"/>
    <mergeCell ref="J14:L16"/>
    <mergeCell ref="M14:R16"/>
    <mergeCell ref="AH14:BE15"/>
    <mergeCell ref="BF14:BS16"/>
    <mergeCell ref="BT14:CA16"/>
    <mergeCell ref="AH16:AS16"/>
    <mergeCell ref="AT16:BE16"/>
    <mergeCell ref="S14:AG16"/>
    <mergeCell ref="A17:I18"/>
    <mergeCell ref="J17:L17"/>
    <mergeCell ref="M17:R17"/>
    <mergeCell ref="AH17:AS17"/>
    <mergeCell ref="AT17:BE18"/>
    <mergeCell ref="BF17:BS17"/>
    <mergeCell ref="S17:AG17"/>
    <mergeCell ref="S18:AG18"/>
    <mergeCell ref="BT17:CA17"/>
    <mergeCell ref="J18:L18"/>
    <mergeCell ref="M18:R18"/>
    <mergeCell ref="AH18:AS18"/>
    <mergeCell ref="BF18:BS18"/>
    <mergeCell ref="BT18:CA18"/>
    <mergeCell ref="A19:I20"/>
    <mergeCell ref="J19:L19"/>
    <mergeCell ref="M19:R19"/>
    <mergeCell ref="AH19:AS19"/>
    <mergeCell ref="AT19:BE20"/>
    <mergeCell ref="BF19:BS19"/>
    <mergeCell ref="S19:AG19"/>
    <mergeCell ref="S20:AG20"/>
    <mergeCell ref="BT19:CA19"/>
    <mergeCell ref="J20:L20"/>
    <mergeCell ref="M20:R20"/>
    <mergeCell ref="AH20:AS20"/>
    <mergeCell ref="BF20:BS20"/>
    <mergeCell ref="BT20:CA20"/>
    <mergeCell ref="A21:I22"/>
    <mergeCell ref="J21:L21"/>
    <mergeCell ref="M21:R21"/>
    <mergeCell ref="AH21:AS21"/>
    <mergeCell ref="AT21:BE22"/>
    <mergeCell ref="BF21:BS21"/>
    <mergeCell ref="S21:AG21"/>
    <mergeCell ref="S22:AG22"/>
    <mergeCell ref="BT21:CA21"/>
    <mergeCell ref="J22:L22"/>
    <mergeCell ref="M22:R22"/>
    <mergeCell ref="AH22:AS22"/>
    <mergeCell ref="BF22:BS22"/>
    <mergeCell ref="BT22:CA22"/>
    <mergeCell ref="A23:I24"/>
    <mergeCell ref="J23:L23"/>
    <mergeCell ref="M23:R23"/>
    <mergeCell ref="AH23:AS23"/>
    <mergeCell ref="AT23:BE24"/>
    <mergeCell ref="BF23:BS23"/>
    <mergeCell ref="AH24:AS24"/>
    <mergeCell ref="BF24:BS24"/>
    <mergeCell ref="J24:L24"/>
    <mergeCell ref="M24:R24"/>
    <mergeCell ref="BT23:CA23"/>
    <mergeCell ref="CD23:CF23"/>
    <mergeCell ref="CG23:CI23"/>
    <mergeCell ref="CJ23:CL23"/>
    <mergeCell ref="CM23:CO23"/>
    <mergeCell ref="CP23:CR23"/>
    <mergeCell ref="BT24:CA24"/>
    <mergeCell ref="CD24:CF24"/>
    <mergeCell ref="CG24:CI24"/>
    <mergeCell ref="CJ24:CL24"/>
    <mergeCell ref="CM24:CO24"/>
    <mergeCell ref="CP24:CR24"/>
    <mergeCell ref="A25:I26"/>
    <mergeCell ref="J25:L25"/>
    <mergeCell ref="M25:R25"/>
    <mergeCell ref="S25:AG25"/>
    <mergeCell ref="S26:AG26"/>
    <mergeCell ref="AH25:AS25"/>
    <mergeCell ref="AT25:BE26"/>
    <mergeCell ref="BF25:BS25"/>
    <mergeCell ref="BT25:CA25"/>
    <mergeCell ref="AH26:AS26"/>
    <mergeCell ref="BF26:BS26"/>
    <mergeCell ref="CD25:CF25"/>
    <mergeCell ref="CG25:CI25"/>
    <mergeCell ref="CJ25:CL25"/>
    <mergeCell ref="CM25:CO25"/>
    <mergeCell ref="CP25:CR25"/>
    <mergeCell ref="J26:L26"/>
    <mergeCell ref="M26:R26"/>
    <mergeCell ref="BT26:CA26"/>
    <mergeCell ref="CD26:CF26"/>
    <mergeCell ref="CG26:CI26"/>
    <mergeCell ref="CJ26:CL26"/>
    <mergeCell ref="CM26:CO26"/>
    <mergeCell ref="CP26:CR26"/>
    <mergeCell ref="A28:AA28"/>
    <mergeCell ref="AB28:CA28"/>
    <mergeCell ref="A31:CA31"/>
    <mergeCell ref="A32:B32"/>
    <mergeCell ref="C32:R32"/>
    <mergeCell ref="S32:AV32"/>
    <mergeCell ref="AW32:BJ32"/>
    <mergeCell ref="BK32:CA32"/>
    <mergeCell ref="A33:B33"/>
    <mergeCell ref="C33:R33"/>
    <mergeCell ref="S33:AV33"/>
    <mergeCell ref="AW33:BJ33"/>
    <mergeCell ref="BK33:CA33"/>
    <mergeCell ref="A34:B34"/>
    <mergeCell ref="C34:R34"/>
    <mergeCell ref="S34:AV34"/>
    <mergeCell ref="AW34:BJ34"/>
    <mergeCell ref="BK34:CA34"/>
    <mergeCell ref="A36:CA36"/>
    <mergeCell ref="A37:G37"/>
    <mergeCell ref="H37:AL37"/>
    <mergeCell ref="AM37:AV37"/>
    <mergeCell ref="AW37:CA37"/>
    <mergeCell ref="A38:D38"/>
    <mergeCell ref="F38:I38"/>
    <mergeCell ref="K38:R38"/>
    <mergeCell ref="S38:W38"/>
    <mergeCell ref="Y38:AB38"/>
    <mergeCell ref="AD38:AL38"/>
    <mergeCell ref="AM38:AV39"/>
    <mergeCell ref="AW38:CA39"/>
    <mergeCell ref="A39:D39"/>
    <mergeCell ref="F39:I39"/>
    <mergeCell ref="K39:R39"/>
    <mergeCell ref="S39:W39"/>
    <mergeCell ref="Y39:AB39"/>
    <mergeCell ref="AD39:AL39"/>
    <mergeCell ref="A40:R40"/>
    <mergeCell ref="S40:AL40"/>
    <mergeCell ref="AW40:CA40"/>
    <mergeCell ref="A41:AD41"/>
    <mergeCell ref="AE41:AO41"/>
    <mergeCell ref="AP41:AT41"/>
    <mergeCell ref="AU41:BB41"/>
    <mergeCell ref="BC41:BG41"/>
    <mergeCell ref="BH41:BV41"/>
    <mergeCell ref="BW41:CA41"/>
    <mergeCell ref="CD41:CF41"/>
    <mergeCell ref="CG41:CI41"/>
    <mergeCell ref="CJ41:CL41"/>
    <mergeCell ref="A43:Y43"/>
    <mergeCell ref="Z43:AD43"/>
    <mergeCell ref="AE43:BG43"/>
    <mergeCell ref="BH43:CA43"/>
    <mergeCell ref="CD43:CF43"/>
    <mergeCell ref="A45:CA45"/>
    <mergeCell ref="A46:I46"/>
    <mergeCell ref="J46:N46"/>
    <mergeCell ref="O46:W46"/>
    <mergeCell ref="X46:AB46"/>
    <mergeCell ref="AC46:AK46"/>
    <mergeCell ref="AL46:AP46"/>
    <mergeCell ref="AQ46:AY46"/>
    <mergeCell ref="AZ46:BD46"/>
    <mergeCell ref="BE46:BV46"/>
    <mergeCell ref="BW46:CA46"/>
    <mergeCell ref="CD46:CF46"/>
    <mergeCell ref="CG46:CI46"/>
    <mergeCell ref="CJ46:CL46"/>
    <mergeCell ref="CM46:CO46"/>
    <mergeCell ref="CP46:CR46"/>
    <mergeCell ref="A48:CA48"/>
    <mergeCell ref="A49:N51"/>
    <mergeCell ref="O49:AD51"/>
    <mergeCell ref="AE49:AT49"/>
    <mergeCell ref="AU49:BJ49"/>
    <mergeCell ref="BK49:CA49"/>
    <mergeCell ref="AE50:AF50"/>
    <mergeCell ref="AH50:AK50"/>
    <mergeCell ref="AM50:AT50"/>
    <mergeCell ref="AU50:AV50"/>
    <mergeCell ref="AX50:BA50"/>
    <mergeCell ref="BC50:BJ50"/>
    <mergeCell ref="BK50:BL50"/>
    <mergeCell ref="BM50:CA50"/>
    <mergeCell ref="AE51:AF51"/>
    <mergeCell ref="AH51:AK51"/>
    <mergeCell ref="AM51:AT51"/>
    <mergeCell ref="AU51:AV51"/>
    <mergeCell ref="AX51:BA51"/>
    <mergeCell ref="BC51:BJ51"/>
    <mergeCell ref="BK51:BL51"/>
    <mergeCell ref="BM51:CA51"/>
    <mergeCell ref="A52:N52"/>
    <mergeCell ref="O52:AD52"/>
    <mergeCell ref="AE52:AT52"/>
    <mergeCell ref="AU52:BJ52"/>
    <mergeCell ref="BK52:CA52"/>
    <mergeCell ref="AW53:AW54"/>
    <mergeCell ref="AX53:BA54"/>
    <mergeCell ref="BB53:BB54"/>
    <mergeCell ref="BC53:BJ54"/>
    <mergeCell ref="A53:N53"/>
    <mergeCell ref="O53:AD53"/>
    <mergeCell ref="AE53:AF54"/>
    <mergeCell ref="AG53:AG54"/>
    <mergeCell ref="AH53:AK54"/>
    <mergeCell ref="AL53:AL54"/>
    <mergeCell ref="N66:AR66"/>
    <mergeCell ref="BK53:CA54"/>
    <mergeCell ref="A54:N54"/>
    <mergeCell ref="O54:AD54"/>
    <mergeCell ref="O64:U64"/>
    <mergeCell ref="W64:AI64"/>
    <mergeCell ref="AJ64:AL64"/>
    <mergeCell ref="AM64:AP64"/>
    <mergeCell ref="AM53:AT54"/>
    <mergeCell ref="AU53:AV54"/>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748031496062992" right="0.15748031496062992" top="0.3937007874015748" bottom="0.1968503937007874" header="0.35433070866141736" footer="0.1968503937007874"/>
  <pageSetup fitToHeight="2" fitToWidth="1" horizontalDpi="600" verticalDpi="600" orientation="portrait" paperSize="9" scale="86" r:id="rId4"/>
  <headerFooter>
    <oddHeader>&amp;L&amp;G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J227"/>
  <sheetViews>
    <sheetView showGridLines="0" showZeros="0" zoomScale="85" zoomScaleNormal="85" zoomScalePageLayoutView="0" workbookViewId="0" topLeftCell="A1">
      <pane ySplit="12" topLeftCell="A13" activePane="bottomLeft" state="frozen"/>
      <selection pane="topLeft" activeCell="A5" sqref="A5:B5"/>
      <selection pane="bottomLeft" activeCell="A4" sqref="A4:J4"/>
    </sheetView>
  </sheetViews>
  <sheetFormatPr defaultColWidth="9.140625" defaultRowHeight="15"/>
  <cols>
    <col min="1" max="1" width="4.00390625" style="373" customWidth="1"/>
    <col min="2" max="2" width="40.7109375" style="373" customWidth="1"/>
    <col min="3" max="3" width="8.8515625" style="373" customWidth="1"/>
    <col min="4" max="4" width="13.28125" style="373" customWidth="1"/>
    <col min="5" max="6" width="24.7109375" style="374" customWidth="1"/>
    <col min="7" max="7" width="18.7109375" style="373" customWidth="1"/>
    <col min="8" max="8" width="12.7109375" style="374" customWidth="1"/>
    <col min="9" max="9" width="15.7109375" style="374" customWidth="1"/>
    <col min="10" max="10" width="15.7109375" style="373" customWidth="1"/>
    <col min="11" max="16384" width="9.140625" style="373" customWidth="1"/>
  </cols>
  <sheetData>
    <row r="1" spans="1:10" ht="27" customHeight="1">
      <c r="A1" s="1619" t="s">
        <v>299</v>
      </c>
      <c r="B1" s="1619"/>
      <c r="C1" s="1619"/>
      <c r="D1" s="1619"/>
      <c r="E1" s="1619"/>
      <c r="F1" s="1619"/>
      <c r="G1" s="1619"/>
      <c r="H1" s="1619"/>
      <c r="I1" s="1619"/>
      <c r="J1" s="1619"/>
    </row>
    <row r="2" spans="1:10" ht="15.75" customHeight="1">
      <c r="A2" s="1588" t="str">
        <f>"В СПОРТИВНОЙ ДИСЦИПЛИНЕ "&amp;IF(OR(G7="МУЖЧИНЫ И ЖЕНЩИНЫ",G7="ЮНИОРЫ И ЮНИОРКИ",G7="ЮНОШИ И ДЕВУШКИ"),"“ПЛЯЖНЫЙ ТЕННИС - СМЕШАННЫЙ ПАРНЫЙ РАЗРЯД“","“ПЛЯЖНЫЙ ТЕННИС - ПАРНЫЙ РАЗРЯД“")</f>
        <v>В СПОРТИВНОЙ ДИСЦИПЛИНЕ “ПЛЯЖНЫЙ ТЕННИС - ПАРНЫЙ РАЗРЯД“</v>
      </c>
      <c r="B2" s="1589"/>
      <c r="C2" s="1589"/>
      <c r="D2" s="1589"/>
      <c r="E2" s="1589"/>
      <c r="F2" s="1589"/>
      <c r="G2" s="1589"/>
      <c r="H2" s="1589"/>
      <c r="I2" s="1589"/>
      <c r="J2" s="1589"/>
    </row>
    <row r="3" spans="1:10" s="442" customFormat="1" ht="15" customHeight="1">
      <c r="A3" s="1504" t="s">
        <v>154</v>
      </c>
      <c r="B3" s="1504"/>
      <c r="C3" s="1504"/>
      <c r="D3" s="1504"/>
      <c r="E3" s="1504"/>
      <c r="F3" s="1504"/>
      <c r="G3" s="1504"/>
      <c r="H3" s="1504"/>
      <c r="I3" s="1504"/>
      <c r="J3" s="1504"/>
    </row>
    <row r="4" spans="1:10" s="441" customFormat="1" ht="29.25" customHeight="1">
      <c r="A4" s="1540"/>
      <c r="B4" s="1541"/>
      <c r="C4" s="1541"/>
      <c r="D4" s="1541"/>
      <c r="E4" s="1541"/>
      <c r="F4" s="1541"/>
      <c r="G4" s="1541"/>
      <c r="H4" s="1541"/>
      <c r="I4" s="1541"/>
      <c r="J4" s="1542"/>
    </row>
    <row r="5" spans="1:10" ht="12">
      <c r="A5" s="1590"/>
      <c r="B5" s="1590"/>
      <c r="C5" s="1590"/>
      <c r="D5" s="1590"/>
      <c r="E5" s="1590"/>
      <c r="F5" s="1590"/>
      <c r="G5" s="1590"/>
      <c r="H5" s="1590"/>
      <c r="I5" s="1590"/>
      <c r="J5" s="1590"/>
    </row>
    <row r="6" spans="1:10" s="433" customFormat="1" ht="12">
      <c r="A6" s="1516" t="s">
        <v>155</v>
      </c>
      <c r="B6" s="1516"/>
      <c r="C6" s="1516" t="s">
        <v>156</v>
      </c>
      <c r="D6" s="1516"/>
      <c r="E6" s="1516"/>
      <c r="F6" s="439" t="s">
        <v>157</v>
      </c>
      <c r="G6" s="1506" t="s">
        <v>326</v>
      </c>
      <c r="H6" s="1506"/>
      <c r="I6" s="438" t="s">
        <v>229</v>
      </c>
      <c r="J6" s="437" t="s">
        <v>325</v>
      </c>
    </row>
    <row r="7" spans="1:10" s="433" customFormat="1" ht="15">
      <c r="A7" s="1593"/>
      <c r="B7" s="1593"/>
      <c r="C7" s="1593"/>
      <c r="D7" s="1593"/>
      <c r="E7" s="1593"/>
      <c r="F7" s="436"/>
      <c r="G7" s="1591"/>
      <c r="H7" s="1592"/>
      <c r="I7" s="435"/>
      <c r="J7" s="434"/>
    </row>
    <row r="8" spans="1:10" s="427" customFormat="1" ht="7.5" customHeight="1">
      <c r="A8" s="432"/>
      <c r="B8" s="431"/>
      <c r="C8" s="1600"/>
      <c r="D8" s="1600"/>
      <c r="E8" s="1600"/>
      <c r="F8" s="430"/>
      <c r="G8" s="429"/>
      <c r="J8" s="428"/>
    </row>
    <row r="9" spans="1:10" s="424" customFormat="1" ht="18" customHeight="1">
      <c r="A9" s="1599" t="s">
        <v>324</v>
      </c>
      <c r="B9" s="1599"/>
      <c r="C9" s="1603"/>
      <c r="D9" s="1604"/>
      <c r="E9" s="426"/>
      <c r="F9" s="425">
        <f>IF(E9="","",WEEKDAY(E9,1))</f>
      </c>
      <c r="G9" s="1613" t="s">
        <v>323</v>
      </c>
      <c r="H9" s="1599"/>
      <c r="I9" s="1605"/>
      <c r="J9" s="1606"/>
    </row>
    <row r="10" spans="1:9" ht="13.5" thickBot="1">
      <c r="A10" s="421"/>
      <c r="B10" s="421"/>
      <c r="C10" s="1587" t="s">
        <v>23</v>
      </c>
      <c r="D10" s="1587"/>
      <c r="E10" s="423" t="s">
        <v>22</v>
      </c>
      <c r="F10" s="422" t="s">
        <v>21</v>
      </c>
      <c r="G10" s="421"/>
      <c r="H10" s="1607"/>
      <c r="I10" s="1607"/>
    </row>
    <row r="11" spans="1:10" ht="16.5" customHeight="1" thickBot="1">
      <c r="A11" s="1584" t="s">
        <v>322</v>
      </c>
      <c r="B11" s="1601" t="s">
        <v>57</v>
      </c>
      <c r="C11" s="1597" t="s">
        <v>230</v>
      </c>
      <c r="D11" s="1621" t="s">
        <v>58</v>
      </c>
      <c r="E11" s="1597" t="s">
        <v>24</v>
      </c>
      <c r="F11" s="1597" t="s">
        <v>321</v>
      </c>
      <c r="G11" s="1595" t="s">
        <v>5</v>
      </c>
      <c r="H11" s="1616" t="s">
        <v>25</v>
      </c>
      <c r="I11" s="1617"/>
      <c r="J11" s="1618"/>
    </row>
    <row r="12" spans="1:10" s="417" customFormat="1" ht="27.75" customHeight="1" thickBot="1">
      <c r="A12" s="1585"/>
      <c r="B12" s="1602"/>
      <c r="C12" s="1598"/>
      <c r="D12" s="1622"/>
      <c r="E12" s="1598"/>
      <c r="F12" s="1598"/>
      <c r="G12" s="1596"/>
      <c r="H12" s="420" t="s">
        <v>320</v>
      </c>
      <c r="I12" s="419" t="s">
        <v>26</v>
      </c>
      <c r="J12" s="418" t="s">
        <v>27</v>
      </c>
    </row>
    <row r="13" spans="1:10" s="388" customFormat="1" ht="13.5" customHeight="1">
      <c r="A13" s="1565">
        <v>1</v>
      </c>
      <c r="B13" s="409"/>
      <c r="C13" s="408"/>
      <c r="D13" s="407"/>
      <c r="E13" s="406"/>
      <c r="F13" s="169"/>
      <c r="G13" s="416"/>
      <c r="H13" s="415"/>
      <c r="I13" s="1594"/>
      <c r="J13" s="1609"/>
    </row>
    <row r="14" spans="1:10" s="381" customFormat="1" ht="13.5" customHeight="1">
      <c r="A14" s="1564"/>
      <c r="B14" s="405"/>
      <c r="C14" s="404"/>
      <c r="D14" s="403"/>
      <c r="E14" s="402"/>
      <c r="F14" s="170"/>
      <c r="G14" s="414"/>
      <c r="H14" s="413"/>
      <c r="I14" s="1561"/>
      <c r="J14" s="1559"/>
    </row>
    <row r="15" spans="1:10" s="388" customFormat="1" ht="13.5" customHeight="1">
      <c r="A15" s="1608">
        <v>2</v>
      </c>
      <c r="B15" s="409"/>
      <c r="C15" s="408"/>
      <c r="D15" s="407"/>
      <c r="E15" s="406"/>
      <c r="F15" s="171"/>
      <c r="G15" s="390"/>
      <c r="H15" s="389"/>
      <c r="I15" s="1560"/>
      <c r="J15" s="1570"/>
    </row>
    <row r="16" spans="1:10" s="381" customFormat="1" ht="13.5" customHeight="1">
      <c r="A16" s="1608"/>
      <c r="B16" s="405"/>
      <c r="C16" s="412"/>
      <c r="D16" s="411"/>
      <c r="E16" s="402"/>
      <c r="F16" s="170"/>
      <c r="G16" s="396"/>
      <c r="H16" s="395"/>
      <c r="I16" s="1561"/>
      <c r="J16" s="1570"/>
    </row>
    <row r="17" spans="1:10" s="388" customFormat="1" ht="13.5" customHeight="1">
      <c r="A17" s="1608">
        <v>3</v>
      </c>
      <c r="B17" s="409"/>
      <c r="C17" s="408"/>
      <c r="D17" s="407"/>
      <c r="E17" s="406"/>
      <c r="F17" s="171"/>
      <c r="G17" s="390"/>
      <c r="H17" s="389"/>
      <c r="I17" s="1560"/>
      <c r="J17" s="1570"/>
    </row>
    <row r="18" spans="1:10" s="381" customFormat="1" ht="13.5" customHeight="1">
      <c r="A18" s="1608"/>
      <c r="B18" s="405"/>
      <c r="C18" s="404"/>
      <c r="D18" s="403"/>
      <c r="E18" s="402"/>
      <c r="F18" s="170"/>
      <c r="G18" s="396"/>
      <c r="H18" s="395"/>
      <c r="I18" s="1561"/>
      <c r="J18" s="1570"/>
    </row>
    <row r="19" spans="1:10" s="388" customFormat="1" ht="13.5" customHeight="1">
      <c r="A19" s="1608">
        <v>4</v>
      </c>
      <c r="B19" s="409"/>
      <c r="C19" s="408"/>
      <c r="D19" s="407"/>
      <c r="E19" s="406"/>
      <c r="F19" s="171"/>
      <c r="G19" s="390"/>
      <c r="H19" s="389"/>
      <c r="I19" s="1560"/>
      <c r="J19" s="1570"/>
    </row>
    <row r="20" spans="1:10" s="381" customFormat="1" ht="13.5" customHeight="1">
      <c r="A20" s="1608"/>
      <c r="B20" s="405"/>
      <c r="C20" s="404"/>
      <c r="D20" s="403"/>
      <c r="E20" s="402"/>
      <c r="F20" s="170"/>
      <c r="G20" s="396"/>
      <c r="H20" s="395"/>
      <c r="I20" s="1561"/>
      <c r="J20" s="1570"/>
    </row>
    <row r="21" spans="1:10" s="388" customFormat="1" ht="13.5" customHeight="1">
      <c r="A21" s="1564">
        <v>5</v>
      </c>
      <c r="B21" s="409"/>
      <c r="C21" s="408"/>
      <c r="D21" s="407"/>
      <c r="E21" s="406"/>
      <c r="F21" s="171"/>
      <c r="G21" s="390"/>
      <c r="H21" s="389"/>
      <c r="I21" s="1560"/>
      <c r="J21" s="1570"/>
    </row>
    <row r="22" spans="1:10" s="381" customFormat="1" ht="13.5" customHeight="1">
      <c r="A22" s="1565"/>
      <c r="B22" s="405"/>
      <c r="C22" s="404"/>
      <c r="D22" s="403"/>
      <c r="E22" s="402"/>
      <c r="F22" s="170"/>
      <c r="G22" s="396"/>
      <c r="H22" s="395"/>
      <c r="I22" s="1561"/>
      <c r="J22" s="1570"/>
    </row>
    <row r="23" spans="1:10" s="388" customFormat="1" ht="13.5" customHeight="1">
      <c r="A23" s="1564">
        <v>6</v>
      </c>
      <c r="B23" s="409"/>
      <c r="C23" s="408"/>
      <c r="D23" s="407"/>
      <c r="E23" s="406"/>
      <c r="F23" s="171"/>
      <c r="G23" s="390"/>
      <c r="H23" s="389"/>
      <c r="I23" s="1560"/>
      <c r="J23" s="1570"/>
    </row>
    <row r="24" spans="1:10" s="381" customFormat="1" ht="13.5" customHeight="1">
      <c r="A24" s="1565"/>
      <c r="B24" s="405"/>
      <c r="C24" s="404"/>
      <c r="D24" s="403"/>
      <c r="E24" s="402"/>
      <c r="F24" s="170"/>
      <c r="G24" s="396"/>
      <c r="H24" s="395"/>
      <c r="I24" s="1561"/>
      <c r="J24" s="1570"/>
    </row>
    <row r="25" spans="1:10" s="388" customFormat="1" ht="13.5" customHeight="1">
      <c r="A25" s="1564">
        <v>7</v>
      </c>
      <c r="B25" s="409"/>
      <c r="C25" s="408"/>
      <c r="D25" s="407"/>
      <c r="E25" s="406"/>
      <c r="F25" s="171"/>
      <c r="G25" s="390"/>
      <c r="H25" s="389"/>
      <c r="I25" s="1560"/>
      <c r="J25" s="1570"/>
    </row>
    <row r="26" spans="1:10" s="381" customFormat="1" ht="13.5" customHeight="1">
      <c r="A26" s="1565"/>
      <c r="B26" s="405"/>
      <c r="C26" s="404"/>
      <c r="D26" s="403"/>
      <c r="E26" s="402"/>
      <c r="F26" s="170"/>
      <c r="G26" s="396"/>
      <c r="H26" s="395"/>
      <c r="I26" s="1561"/>
      <c r="J26" s="1570"/>
    </row>
    <row r="27" spans="1:10" s="388" customFormat="1" ht="13.5" customHeight="1">
      <c r="A27" s="1564">
        <v>8</v>
      </c>
      <c r="B27" s="409"/>
      <c r="C27" s="408"/>
      <c r="D27" s="407"/>
      <c r="E27" s="406"/>
      <c r="F27" s="171"/>
      <c r="G27" s="390"/>
      <c r="H27" s="389"/>
      <c r="I27" s="1560"/>
      <c r="J27" s="1570"/>
    </row>
    <row r="28" spans="1:10" s="381" customFormat="1" ht="13.5" customHeight="1">
      <c r="A28" s="1565"/>
      <c r="B28" s="405"/>
      <c r="C28" s="404"/>
      <c r="D28" s="403"/>
      <c r="E28" s="402"/>
      <c r="F28" s="170"/>
      <c r="G28" s="396"/>
      <c r="H28" s="395"/>
      <c r="I28" s="1561"/>
      <c r="J28" s="1570"/>
    </row>
    <row r="29" spans="1:10" s="388" customFormat="1" ht="13.5" customHeight="1">
      <c r="A29" s="1564">
        <v>9</v>
      </c>
      <c r="B29" s="409"/>
      <c r="C29" s="408"/>
      <c r="D29" s="407"/>
      <c r="E29" s="406"/>
      <c r="F29" s="171"/>
      <c r="G29" s="390"/>
      <c r="H29" s="389"/>
      <c r="I29" s="1560"/>
      <c r="J29" s="1570"/>
    </row>
    <row r="30" spans="1:10" s="381" customFormat="1" ht="13.5" customHeight="1">
      <c r="A30" s="1565"/>
      <c r="B30" s="405"/>
      <c r="C30" s="404"/>
      <c r="D30" s="403"/>
      <c r="E30" s="402"/>
      <c r="F30" s="170"/>
      <c r="G30" s="396"/>
      <c r="H30" s="395"/>
      <c r="I30" s="1561"/>
      <c r="J30" s="1570"/>
    </row>
    <row r="31" spans="1:10" s="388" customFormat="1" ht="13.5" customHeight="1">
      <c r="A31" s="1564">
        <v>10</v>
      </c>
      <c r="B31" s="409"/>
      <c r="C31" s="408"/>
      <c r="D31" s="407"/>
      <c r="E31" s="406"/>
      <c r="F31" s="171"/>
      <c r="G31" s="390"/>
      <c r="H31" s="389"/>
      <c r="I31" s="1560"/>
      <c r="J31" s="1570"/>
    </row>
    <row r="32" spans="1:10" s="381" customFormat="1" ht="13.5" customHeight="1">
      <c r="A32" s="1565"/>
      <c r="B32" s="405"/>
      <c r="C32" s="404"/>
      <c r="D32" s="403"/>
      <c r="E32" s="402"/>
      <c r="F32" s="170"/>
      <c r="G32" s="396"/>
      <c r="H32" s="395"/>
      <c r="I32" s="1561"/>
      <c r="J32" s="1570"/>
    </row>
    <row r="33" spans="1:10" s="388" customFormat="1" ht="13.5" customHeight="1">
      <c r="A33" s="1564">
        <v>11</v>
      </c>
      <c r="B33" s="409"/>
      <c r="C33" s="408"/>
      <c r="D33" s="407"/>
      <c r="E33" s="406"/>
      <c r="F33" s="171"/>
      <c r="G33" s="390"/>
      <c r="H33" s="389"/>
      <c r="I33" s="1560"/>
      <c r="J33" s="1570"/>
    </row>
    <row r="34" spans="1:10" s="381" customFormat="1" ht="13.5" customHeight="1">
      <c r="A34" s="1565"/>
      <c r="B34" s="405"/>
      <c r="C34" s="404"/>
      <c r="D34" s="403"/>
      <c r="E34" s="402"/>
      <c r="F34" s="170"/>
      <c r="G34" s="396"/>
      <c r="H34" s="395"/>
      <c r="I34" s="1561"/>
      <c r="J34" s="1570"/>
    </row>
    <row r="35" spans="1:10" s="388" customFormat="1" ht="13.5" customHeight="1">
      <c r="A35" s="1564">
        <v>12</v>
      </c>
      <c r="B35" s="409"/>
      <c r="C35" s="408"/>
      <c r="D35" s="407"/>
      <c r="E35" s="406"/>
      <c r="F35" s="171"/>
      <c r="G35" s="390"/>
      <c r="H35" s="389"/>
      <c r="I35" s="1560"/>
      <c r="J35" s="1570"/>
    </row>
    <row r="36" spans="1:10" s="381" customFormat="1" ht="13.5" customHeight="1">
      <c r="A36" s="1565"/>
      <c r="B36" s="405"/>
      <c r="C36" s="404"/>
      <c r="D36" s="403"/>
      <c r="E36" s="402"/>
      <c r="F36" s="170"/>
      <c r="G36" s="396"/>
      <c r="H36" s="395"/>
      <c r="I36" s="1561"/>
      <c r="J36" s="1570"/>
    </row>
    <row r="37" spans="1:10" s="388" customFormat="1" ht="13.5" customHeight="1">
      <c r="A37" s="1564">
        <v>13</v>
      </c>
      <c r="B37" s="409"/>
      <c r="C37" s="408"/>
      <c r="D37" s="410"/>
      <c r="E37" s="406"/>
      <c r="F37" s="172"/>
      <c r="G37" s="390"/>
      <c r="H37" s="389"/>
      <c r="I37" s="1560"/>
      <c r="J37" s="1570"/>
    </row>
    <row r="38" spans="1:10" s="381" customFormat="1" ht="13.5" customHeight="1">
      <c r="A38" s="1565"/>
      <c r="B38" s="405"/>
      <c r="C38" s="404"/>
      <c r="D38" s="403"/>
      <c r="E38" s="402"/>
      <c r="F38" s="170"/>
      <c r="G38" s="396"/>
      <c r="H38" s="395"/>
      <c r="I38" s="1561"/>
      <c r="J38" s="1570"/>
    </row>
    <row r="39" spans="1:10" s="388" customFormat="1" ht="13.5" customHeight="1">
      <c r="A39" s="1564">
        <v>14</v>
      </c>
      <c r="B39" s="409"/>
      <c r="C39" s="408"/>
      <c r="D39" s="407"/>
      <c r="E39" s="406"/>
      <c r="F39" s="172"/>
      <c r="G39" s="390"/>
      <c r="H39" s="389"/>
      <c r="I39" s="1560"/>
      <c r="J39" s="1570"/>
    </row>
    <row r="40" spans="1:10" s="381" customFormat="1" ht="13.5" customHeight="1">
      <c r="A40" s="1565"/>
      <c r="B40" s="405"/>
      <c r="C40" s="404"/>
      <c r="D40" s="403"/>
      <c r="E40" s="402"/>
      <c r="F40" s="170"/>
      <c r="G40" s="396"/>
      <c r="H40" s="395"/>
      <c r="I40" s="1561"/>
      <c r="J40" s="1570"/>
    </row>
    <row r="41" spans="1:10" s="388" customFormat="1" ht="13.5" customHeight="1">
      <c r="A41" s="1564">
        <v>15</v>
      </c>
      <c r="B41" s="409"/>
      <c r="C41" s="408"/>
      <c r="D41" s="407"/>
      <c r="E41" s="406"/>
      <c r="F41" s="172"/>
      <c r="G41" s="390"/>
      <c r="H41" s="389"/>
      <c r="I41" s="1560"/>
      <c r="J41" s="1570"/>
    </row>
    <row r="42" spans="1:10" s="381" customFormat="1" ht="13.5" customHeight="1">
      <c r="A42" s="1565"/>
      <c r="B42" s="405"/>
      <c r="C42" s="404"/>
      <c r="D42" s="403"/>
      <c r="E42" s="402"/>
      <c r="F42" s="170"/>
      <c r="G42" s="396"/>
      <c r="H42" s="395"/>
      <c r="I42" s="1561"/>
      <c r="J42" s="1570"/>
    </row>
    <row r="43" spans="1:10" s="388" customFormat="1" ht="13.5" customHeight="1">
      <c r="A43" s="1564">
        <v>16</v>
      </c>
      <c r="B43" s="409"/>
      <c r="C43" s="408"/>
      <c r="D43" s="407"/>
      <c r="E43" s="406"/>
      <c r="F43" s="172"/>
      <c r="G43" s="390"/>
      <c r="H43" s="389"/>
      <c r="I43" s="1560"/>
      <c r="J43" s="1570"/>
    </row>
    <row r="44" spans="1:10" s="381" customFormat="1" ht="13.5" customHeight="1">
      <c r="A44" s="1565"/>
      <c r="B44" s="405"/>
      <c r="C44" s="404"/>
      <c r="D44" s="403"/>
      <c r="E44" s="402"/>
      <c r="F44" s="170"/>
      <c r="G44" s="396"/>
      <c r="H44" s="395"/>
      <c r="I44" s="1561"/>
      <c r="J44" s="1570"/>
    </row>
    <row r="45" spans="1:10" s="388" customFormat="1" ht="13.5" customHeight="1">
      <c r="A45" s="1564">
        <v>17</v>
      </c>
      <c r="B45" s="394"/>
      <c r="C45" s="393"/>
      <c r="D45" s="392"/>
      <c r="E45" s="401"/>
      <c r="F45" s="401"/>
      <c r="G45" s="390"/>
      <c r="H45" s="389"/>
      <c r="I45" s="1560"/>
      <c r="J45" s="1570"/>
    </row>
    <row r="46" spans="1:10" s="381" customFormat="1" ht="13.5" customHeight="1">
      <c r="A46" s="1565"/>
      <c r="B46" s="400"/>
      <c r="C46" s="399"/>
      <c r="D46" s="398"/>
      <c r="E46" s="397"/>
      <c r="F46" s="397"/>
      <c r="G46" s="396"/>
      <c r="H46" s="395"/>
      <c r="I46" s="1561"/>
      <c r="J46" s="1570"/>
    </row>
    <row r="47" spans="1:10" s="388" customFormat="1" ht="13.5" customHeight="1">
      <c r="A47" s="1564">
        <v>18</v>
      </c>
      <c r="B47" s="394"/>
      <c r="C47" s="393"/>
      <c r="D47" s="392"/>
      <c r="E47" s="401"/>
      <c r="F47" s="401"/>
      <c r="G47" s="390"/>
      <c r="H47" s="389"/>
      <c r="I47" s="1560"/>
      <c r="J47" s="1570"/>
    </row>
    <row r="48" spans="1:10" s="381" customFormat="1" ht="13.5" customHeight="1">
      <c r="A48" s="1565"/>
      <c r="B48" s="400"/>
      <c r="C48" s="399"/>
      <c r="D48" s="398"/>
      <c r="E48" s="397"/>
      <c r="F48" s="397"/>
      <c r="G48" s="396"/>
      <c r="H48" s="395"/>
      <c r="I48" s="1561"/>
      <c r="J48" s="1570"/>
    </row>
    <row r="49" spans="1:10" s="388" customFormat="1" ht="13.5" customHeight="1">
      <c r="A49" s="1564">
        <v>19</v>
      </c>
      <c r="B49" s="394"/>
      <c r="C49" s="393"/>
      <c r="D49" s="392"/>
      <c r="E49" s="401"/>
      <c r="F49" s="401"/>
      <c r="G49" s="390"/>
      <c r="H49" s="389"/>
      <c r="I49" s="1560"/>
      <c r="J49" s="1570"/>
    </row>
    <row r="50" spans="1:10" s="381" customFormat="1" ht="13.5" customHeight="1">
      <c r="A50" s="1565"/>
      <c r="B50" s="400"/>
      <c r="C50" s="399"/>
      <c r="D50" s="398"/>
      <c r="E50" s="397"/>
      <c r="F50" s="397"/>
      <c r="G50" s="396"/>
      <c r="H50" s="395"/>
      <c r="I50" s="1561"/>
      <c r="J50" s="1570"/>
    </row>
    <row r="51" spans="1:10" s="388" customFormat="1" ht="13.5" customHeight="1">
      <c r="A51" s="1564">
        <v>20</v>
      </c>
      <c r="B51" s="394"/>
      <c r="C51" s="393"/>
      <c r="D51" s="392"/>
      <c r="E51" s="401"/>
      <c r="F51" s="401"/>
      <c r="G51" s="390"/>
      <c r="H51" s="389"/>
      <c r="I51" s="1560"/>
      <c r="J51" s="1570"/>
    </row>
    <row r="52" spans="1:10" s="381" customFormat="1" ht="13.5" customHeight="1">
      <c r="A52" s="1565"/>
      <c r="B52" s="400"/>
      <c r="C52" s="399"/>
      <c r="D52" s="398"/>
      <c r="E52" s="397"/>
      <c r="F52" s="397"/>
      <c r="G52" s="396"/>
      <c r="H52" s="395"/>
      <c r="I52" s="1561"/>
      <c r="J52" s="1570"/>
    </row>
    <row r="53" spans="1:10" s="388" customFormat="1" ht="13.5" customHeight="1">
      <c r="A53" s="1564">
        <v>21</v>
      </c>
      <c r="B53" s="394"/>
      <c r="C53" s="393"/>
      <c r="D53" s="392"/>
      <c r="E53" s="401"/>
      <c r="F53" s="401"/>
      <c r="G53" s="390"/>
      <c r="H53" s="389"/>
      <c r="I53" s="1560"/>
      <c r="J53" s="1570"/>
    </row>
    <row r="54" spans="1:10" s="381" customFormat="1" ht="13.5" customHeight="1">
      <c r="A54" s="1565"/>
      <c r="B54" s="400"/>
      <c r="C54" s="399"/>
      <c r="D54" s="398"/>
      <c r="E54" s="397"/>
      <c r="F54" s="397"/>
      <c r="G54" s="396"/>
      <c r="H54" s="395"/>
      <c r="I54" s="1561"/>
      <c r="J54" s="1570"/>
    </row>
    <row r="55" spans="1:10" s="388" customFormat="1" ht="13.5" customHeight="1">
      <c r="A55" s="1564">
        <v>22</v>
      </c>
      <c r="B55" s="394"/>
      <c r="C55" s="393"/>
      <c r="D55" s="392"/>
      <c r="E55" s="401"/>
      <c r="F55" s="401"/>
      <c r="G55" s="390"/>
      <c r="H55" s="389"/>
      <c r="I55" s="1560"/>
      <c r="J55" s="1570"/>
    </row>
    <row r="56" spans="1:10" s="381" customFormat="1" ht="13.5" customHeight="1">
      <c r="A56" s="1565"/>
      <c r="B56" s="400"/>
      <c r="C56" s="399"/>
      <c r="D56" s="398"/>
      <c r="E56" s="397"/>
      <c r="F56" s="397"/>
      <c r="G56" s="396"/>
      <c r="H56" s="395"/>
      <c r="I56" s="1561"/>
      <c r="J56" s="1570"/>
    </row>
    <row r="57" spans="1:10" s="388" customFormat="1" ht="13.5" customHeight="1">
      <c r="A57" s="1564">
        <v>23</v>
      </c>
      <c r="B57" s="394"/>
      <c r="C57" s="393"/>
      <c r="D57" s="392"/>
      <c r="E57" s="401"/>
      <c r="F57" s="401"/>
      <c r="G57" s="390"/>
      <c r="H57" s="389"/>
      <c r="I57" s="1560"/>
      <c r="J57" s="1570"/>
    </row>
    <row r="58" spans="1:10" s="381" customFormat="1" ht="13.5" customHeight="1">
      <c r="A58" s="1565"/>
      <c r="B58" s="400"/>
      <c r="C58" s="399"/>
      <c r="D58" s="398"/>
      <c r="E58" s="397"/>
      <c r="F58" s="397"/>
      <c r="G58" s="396"/>
      <c r="H58" s="395"/>
      <c r="I58" s="1561"/>
      <c r="J58" s="1570"/>
    </row>
    <row r="59" spans="1:10" s="388" customFormat="1" ht="13.5" customHeight="1">
      <c r="A59" s="1564">
        <v>24</v>
      </c>
      <c r="B59" s="394"/>
      <c r="C59" s="393"/>
      <c r="D59" s="392"/>
      <c r="E59" s="401"/>
      <c r="F59" s="401"/>
      <c r="G59" s="390"/>
      <c r="H59" s="389"/>
      <c r="I59" s="1560"/>
      <c r="J59" s="1570"/>
    </row>
    <row r="60" spans="1:10" s="381" customFormat="1" ht="13.5" customHeight="1">
      <c r="A60" s="1565"/>
      <c r="B60" s="400"/>
      <c r="C60" s="399"/>
      <c r="D60" s="398"/>
      <c r="E60" s="397"/>
      <c r="F60" s="397"/>
      <c r="G60" s="396"/>
      <c r="H60" s="395"/>
      <c r="I60" s="1561"/>
      <c r="J60" s="1570"/>
    </row>
    <row r="61" spans="1:10" s="388" customFormat="1" ht="13.5" customHeight="1">
      <c r="A61" s="1564">
        <v>25</v>
      </c>
      <c r="B61" s="394"/>
      <c r="C61" s="393"/>
      <c r="D61" s="392"/>
      <c r="E61" s="401"/>
      <c r="F61" s="401"/>
      <c r="G61" s="390"/>
      <c r="H61" s="389"/>
      <c r="I61" s="1560"/>
      <c r="J61" s="1570"/>
    </row>
    <row r="62" spans="1:10" s="381" customFormat="1" ht="13.5" customHeight="1">
      <c r="A62" s="1565"/>
      <c r="B62" s="400"/>
      <c r="C62" s="399"/>
      <c r="D62" s="398"/>
      <c r="E62" s="397"/>
      <c r="F62" s="397"/>
      <c r="G62" s="396"/>
      <c r="H62" s="395"/>
      <c r="I62" s="1561"/>
      <c r="J62" s="1570"/>
    </row>
    <row r="63" spans="1:10" s="388" customFormat="1" ht="13.5" customHeight="1">
      <c r="A63" s="1564">
        <v>26</v>
      </c>
      <c r="B63" s="394"/>
      <c r="C63" s="393"/>
      <c r="D63" s="392"/>
      <c r="E63" s="401"/>
      <c r="F63" s="401"/>
      <c r="G63" s="390"/>
      <c r="H63" s="389"/>
      <c r="I63" s="1560"/>
      <c r="J63" s="1570"/>
    </row>
    <row r="64" spans="1:10" s="381" customFormat="1" ht="13.5" customHeight="1">
      <c r="A64" s="1565"/>
      <c r="B64" s="400"/>
      <c r="C64" s="399"/>
      <c r="D64" s="398"/>
      <c r="E64" s="397"/>
      <c r="F64" s="397"/>
      <c r="G64" s="396"/>
      <c r="H64" s="395"/>
      <c r="I64" s="1561"/>
      <c r="J64" s="1570"/>
    </row>
    <row r="65" spans="1:10" s="388" customFormat="1" ht="13.5" customHeight="1">
      <c r="A65" s="1564">
        <v>27</v>
      </c>
      <c r="B65" s="394"/>
      <c r="C65" s="393"/>
      <c r="D65" s="392"/>
      <c r="E65" s="401"/>
      <c r="F65" s="401"/>
      <c r="G65" s="390"/>
      <c r="H65" s="389"/>
      <c r="I65" s="1560"/>
      <c r="J65" s="1558"/>
    </row>
    <row r="66" spans="1:10" s="381" customFormat="1" ht="13.5" customHeight="1">
      <c r="A66" s="1565"/>
      <c r="B66" s="400"/>
      <c r="C66" s="399"/>
      <c r="D66" s="398"/>
      <c r="E66" s="397"/>
      <c r="F66" s="397"/>
      <c r="G66" s="396"/>
      <c r="H66" s="395"/>
      <c r="I66" s="1561"/>
      <c r="J66" s="1559"/>
    </row>
    <row r="67" spans="1:10" s="388" customFormat="1" ht="13.5" customHeight="1">
      <c r="A67" s="1564">
        <v>28</v>
      </c>
      <c r="B67" s="394"/>
      <c r="C67" s="393"/>
      <c r="D67" s="392"/>
      <c r="E67" s="401"/>
      <c r="F67" s="401"/>
      <c r="G67" s="390"/>
      <c r="H67" s="389"/>
      <c r="I67" s="1560"/>
      <c r="J67" s="1558"/>
    </row>
    <row r="68" spans="1:10" s="381" customFormat="1" ht="13.5" customHeight="1">
      <c r="A68" s="1565"/>
      <c r="B68" s="400"/>
      <c r="C68" s="399"/>
      <c r="D68" s="398"/>
      <c r="E68" s="397"/>
      <c r="F68" s="397"/>
      <c r="G68" s="396"/>
      <c r="H68" s="395"/>
      <c r="I68" s="1561"/>
      <c r="J68" s="1559"/>
    </row>
    <row r="69" spans="1:10" s="388" customFormat="1" ht="13.5" customHeight="1">
      <c r="A69" s="1564">
        <v>29</v>
      </c>
      <c r="B69" s="394"/>
      <c r="C69" s="393"/>
      <c r="D69" s="392"/>
      <c r="E69" s="401"/>
      <c r="F69" s="401"/>
      <c r="G69" s="390"/>
      <c r="H69" s="389"/>
      <c r="I69" s="1560">
        <f>H69+H70</f>
        <v>0</v>
      </c>
      <c r="J69" s="1558"/>
    </row>
    <row r="70" spans="1:10" s="381" customFormat="1" ht="13.5" customHeight="1">
      <c r="A70" s="1565"/>
      <c r="B70" s="400"/>
      <c r="C70" s="399"/>
      <c r="D70" s="398"/>
      <c r="E70" s="397"/>
      <c r="F70" s="397"/>
      <c r="G70" s="396"/>
      <c r="H70" s="395"/>
      <c r="I70" s="1561"/>
      <c r="J70" s="1559"/>
    </row>
    <row r="71" spans="1:10" s="388" customFormat="1" ht="13.5" customHeight="1">
      <c r="A71" s="1564">
        <v>30</v>
      </c>
      <c r="B71" s="394"/>
      <c r="C71" s="393"/>
      <c r="D71" s="392"/>
      <c r="E71" s="401"/>
      <c r="F71" s="401"/>
      <c r="G71" s="390"/>
      <c r="H71" s="389"/>
      <c r="I71" s="1560">
        <f>H71+H72</f>
        <v>0</v>
      </c>
      <c r="J71" s="1558"/>
    </row>
    <row r="72" spans="1:10" s="381" customFormat="1" ht="13.5" customHeight="1">
      <c r="A72" s="1565"/>
      <c r="B72" s="400"/>
      <c r="C72" s="399"/>
      <c r="D72" s="398"/>
      <c r="E72" s="397"/>
      <c r="F72" s="397"/>
      <c r="G72" s="396"/>
      <c r="H72" s="395"/>
      <c r="I72" s="1561"/>
      <c r="J72" s="1559"/>
    </row>
    <row r="73" spans="1:10" s="388" customFormat="1" ht="13.5" customHeight="1">
      <c r="A73" s="1564">
        <v>31</v>
      </c>
      <c r="B73" s="394"/>
      <c r="C73" s="393"/>
      <c r="D73" s="392"/>
      <c r="E73" s="401"/>
      <c r="F73" s="401"/>
      <c r="G73" s="390"/>
      <c r="H73" s="389"/>
      <c r="I73" s="1560">
        <f>H73+H74</f>
        <v>0</v>
      </c>
      <c r="J73" s="1570"/>
    </row>
    <row r="74" spans="1:10" s="381" customFormat="1" ht="13.5" customHeight="1">
      <c r="A74" s="1565"/>
      <c r="B74" s="400"/>
      <c r="C74" s="399"/>
      <c r="D74" s="398"/>
      <c r="E74" s="397"/>
      <c r="F74" s="397"/>
      <c r="G74" s="396"/>
      <c r="H74" s="395"/>
      <c r="I74" s="1561"/>
      <c r="J74" s="1570"/>
    </row>
    <row r="75" spans="1:10" s="388" customFormat="1" ht="13.5" customHeight="1">
      <c r="A75" s="1564">
        <v>32</v>
      </c>
      <c r="B75" s="394"/>
      <c r="C75" s="393"/>
      <c r="D75" s="392"/>
      <c r="E75" s="401"/>
      <c r="F75" s="401"/>
      <c r="G75" s="390"/>
      <c r="H75" s="389"/>
      <c r="I75" s="1560">
        <f>H75+H76</f>
        <v>0</v>
      </c>
      <c r="J75" s="1570"/>
    </row>
    <row r="76" spans="1:10" s="381" customFormat="1" ht="13.5" customHeight="1">
      <c r="A76" s="1565"/>
      <c r="B76" s="400"/>
      <c r="C76" s="399"/>
      <c r="D76" s="398"/>
      <c r="E76" s="397"/>
      <c r="F76" s="397"/>
      <c r="G76" s="396"/>
      <c r="H76" s="395"/>
      <c r="I76" s="1561"/>
      <c r="J76" s="1570"/>
    </row>
    <row r="77" spans="1:10" s="388" customFormat="1" ht="13.5" customHeight="1">
      <c r="A77" s="1564">
        <v>33</v>
      </c>
      <c r="B77" s="394"/>
      <c r="C77" s="393"/>
      <c r="D77" s="392"/>
      <c r="E77" s="401"/>
      <c r="F77" s="401"/>
      <c r="G77" s="390"/>
      <c r="H77" s="389"/>
      <c r="I77" s="1560">
        <f>H77+H78</f>
        <v>0</v>
      </c>
      <c r="J77" s="1570"/>
    </row>
    <row r="78" spans="1:10" s="381" customFormat="1" ht="13.5" customHeight="1">
      <c r="A78" s="1565"/>
      <c r="B78" s="400"/>
      <c r="C78" s="399"/>
      <c r="D78" s="398"/>
      <c r="E78" s="397"/>
      <c r="F78" s="397"/>
      <c r="G78" s="396"/>
      <c r="H78" s="395"/>
      <c r="I78" s="1561"/>
      <c r="J78" s="1570"/>
    </row>
    <row r="79" spans="1:10" s="388" customFormat="1" ht="13.5" customHeight="1">
      <c r="A79" s="1564">
        <v>34</v>
      </c>
      <c r="B79" s="394"/>
      <c r="C79" s="393"/>
      <c r="D79" s="392"/>
      <c r="E79" s="401"/>
      <c r="F79" s="401"/>
      <c r="G79" s="390"/>
      <c r="H79" s="389"/>
      <c r="I79" s="1560">
        <f>H79+H80</f>
        <v>0</v>
      </c>
      <c r="J79" s="1570"/>
    </row>
    <row r="80" spans="1:10" s="381" customFormat="1" ht="13.5" customHeight="1">
      <c r="A80" s="1565"/>
      <c r="B80" s="400"/>
      <c r="C80" s="399"/>
      <c r="D80" s="398"/>
      <c r="E80" s="397"/>
      <c r="F80" s="397"/>
      <c r="G80" s="396"/>
      <c r="H80" s="395"/>
      <c r="I80" s="1561"/>
      <c r="J80" s="1570"/>
    </row>
    <row r="81" spans="1:10" s="388" customFormat="1" ht="13.5" customHeight="1">
      <c r="A81" s="1564">
        <v>35</v>
      </c>
      <c r="B81" s="394"/>
      <c r="C81" s="393"/>
      <c r="D81" s="392"/>
      <c r="E81" s="401"/>
      <c r="F81" s="401"/>
      <c r="G81" s="390"/>
      <c r="H81" s="389"/>
      <c r="I81" s="1560">
        <f>H81+H82</f>
        <v>0</v>
      </c>
      <c r="J81" s="1570"/>
    </row>
    <row r="82" spans="1:10" s="381" customFormat="1" ht="13.5" customHeight="1">
      <c r="A82" s="1565"/>
      <c r="B82" s="400"/>
      <c r="C82" s="399"/>
      <c r="D82" s="398"/>
      <c r="E82" s="397"/>
      <c r="F82" s="397"/>
      <c r="G82" s="396"/>
      <c r="H82" s="395"/>
      <c r="I82" s="1561"/>
      <c r="J82" s="1570"/>
    </row>
    <row r="83" spans="1:10" s="388" customFormat="1" ht="13.5" customHeight="1">
      <c r="A83" s="1564">
        <v>36</v>
      </c>
      <c r="B83" s="394"/>
      <c r="C83" s="393"/>
      <c r="D83" s="392"/>
      <c r="E83" s="401"/>
      <c r="F83" s="401"/>
      <c r="G83" s="390"/>
      <c r="H83" s="389"/>
      <c r="I83" s="1560">
        <f>H83+H84</f>
        <v>0</v>
      </c>
      <c r="J83" s="1570"/>
    </row>
    <row r="84" spans="1:10" s="381" customFormat="1" ht="13.5" customHeight="1">
      <c r="A84" s="1565"/>
      <c r="B84" s="400"/>
      <c r="C84" s="399"/>
      <c r="D84" s="398"/>
      <c r="E84" s="397"/>
      <c r="F84" s="397"/>
      <c r="G84" s="396"/>
      <c r="H84" s="395"/>
      <c r="I84" s="1561"/>
      <c r="J84" s="1570"/>
    </row>
    <row r="85" spans="1:10" s="388" customFormat="1" ht="13.5" customHeight="1">
      <c r="A85" s="1564">
        <v>37</v>
      </c>
      <c r="B85" s="394"/>
      <c r="C85" s="393"/>
      <c r="D85" s="392"/>
      <c r="E85" s="401"/>
      <c r="F85" s="401"/>
      <c r="G85" s="390"/>
      <c r="H85" s="389"/>
      <c r="I85" s="1560">
        <f>H85+H86</f>
        <v>0</v>
      </c>
      <c r="J85" s="1570"/>
    </row>
    <row r="86" spans="1:10" s="381" customFormat="1" ht="13.5" customHeight="1">
      <c r="A86" s="1565"/>
      <c r="B86" s="400"/>
      <c r="C86" s="399"/>
      <c r="D86" s="398"/>
      <c r="E86" s="397"/>
      <c r="F86" s="397"/>
      <c r="G86" s="396"/>
      <c r="H86" s="395"/>
      <c r="I86" s="1561"/>
      <c r="J86" s="1570"/>
    </row>
    <row r="87" spans="1:10" s="388" customFormat="1" ht="13.5" customHeight="1">
      <c r="A87" s="1564">
        <v>38</v>
      </c>
      <c r="B87" s="394"/>
      <c r="C87" s="393"/>
      <c r="D87" s="392"/>
      <c r="E87" s="401"/>
      <c r="F87" s="401"/>
      <c r="G87" s="390"/>
      <c r="H87" s="389"/>
      <c r="I87" s="1560">
        <f>H87+H88</f>
        <v>0</v>
      </c>
      <c r="J87" s="1558"/>
    </row>
    <row r="88" spans="1:10" s="381" customFormat="1" ht="13.5" customHeight="1">
      <c r="A88" s="1565"/>
      <c r="B88" s="400"/>
      <c r="C88" s="399"/>
      <c r="D88" s="398"/>
      <c r="E88" s="397"/>
      <c r="F88" s="397"/>
      <c r="G88" s="396"/>
      <c r="H88" s="395"/>
      <c r="I88" s="1561"/>
      <c r="J88" s="1559"/>
    </row>
    <row r="89" spans="1:10" s="388" customFormat="1" ht="13.5" customHeight="1">
      <c r="A89" s="1564">
        <v>39</v>
      </c>
      <c r="B89" s="394"/>
      <c r="C89" s="393"/>
      <c r="D89" s="392"/>
      <c r="E89" s="401"/>
      <c r="F89" s="401"/>
      <c r="G89" s="390"/>
      <c r="H89" s="389"/>
      <c r="I89" s="1560">
        <f>H89+H90</f>
        <v>0</v>
      </c>
      <c r="J89" s="1558"/>
    </row>
    <row r="90" spans="1:10" s="381" customFormat="1" ht="13.5" customHeight="1">
      <c r="A90" s="1565"/>
      <c r="B90" s="400"/>
      <c r="C90" s="399"/>
      <c r="D90" s="398"/>
      <c r="E90" s="397"/>
      <c r="F90" s="397"/>
      <c r="G90" s="396"/>
      <c r="H90" s="395"/>
      <c r="I90" s="1561"/>
      <c r="J90" s="1559"/>
    </row>
    <row r="91" spans="1:10" s="388" customFormat="1" ht="13.5" customHeight="1">
      <c r="A91" s="1564">
        <v>40</v>
      </c>
      <c r="B91" s="394"/>
      <c r="C91" s="393"/>
      <c r="D91" s="392"/>
      <c r="E91" s="391"/>
      <c r="F91" s="391"/>
      <c r="G91" s="390"/>
      <c r="H91" s="389"/>
      <c r="I91" s="1560">
        <f>H91+H92</f>
        <v>0</v>
      </c>
      <c r="J91" s="1558"/>
    </row>
    <row r="92" spans="1:10" s="381" customFormat="1" ht="13.5" customHeight="1" thickBot="1">
      <c r="A92" s="1586"/>
      <c r="B92" s="387"/>
      <c r="C92" s="386"/>
      <c r="D92" s="385"/>
      <c r="E92" s="384"/>
      <c r="F92" s="384"/>
      <c r="G92" s="383"/>
      <c r="H92" s="382"/>
      <c r="I92" s="1573"/>
      <c r="J92" s="1574"/>
    </row>
    <row r="93" ht="12">
      <c r="I93" s="380"/>
    </row>
    <row r="94" spans="1:10" s="378" customFormat="1" ht="12">
      <c r="A94" s="377"/>
      <c r="B94" s="377"/>
      <c r="C94" s="377"/>
      <c r="D94" s="377"/>
      <c r="E94" s="1562" t="s">
        <v>319</v>
      </c>
      <c r="F94" s="1563"/>
      <c r="G94" s="1577" t="s">
        <v>4</v>
      </c>
      <c r="H94" s="1578"/>
      <c r="I94" s="1578"/>
      <c r="J94" s="1579"/>
    </row>
    <row r="95" spans="1:10" s="378" customFormat="1" ht="12.75" customHeight="1">
      <c r="A95" s="377"/>
      <c r="B95" s="377"/>
      <c r="C95" s="377"/>
      <c r="D95" s="377"/>
      <c r="E95" s="1571"/>
      <c r="F95" s="1614"/>
      <c r="G95" s="1566"/>
      <c r="H95" s="1567"/>
      <c r="I95" s="1580"/>
      <c r="J95" s="1581"/>
    </row>
    <row r="96" spans="1:10" ht="12.75" customHeight="1">
      <c r="A96" s="377"/>
      <c r="B96" s="377"/>
      <c r="C96" s="377"/>
      <c r="D96" s="377"/>
      <c r="E96" s="1572"/>
      <c r="F96" s="1615"/>
      <c r="G96" s="1568"/>
      <c r="H96" s="1569"/>
      <c r="I96" s="1582"/>
      <c r="J96" s="1583"/>
    </row>
    <row r="97" spans="1:10" ht="12">
      <c r="A97" s="377"/>
      <c r="B97" s="377"/>
      <c r="C97" s="377"/>
      <c r="D97" s="377"/>
      <c r="E97" s="376" t="s">
        <v>318</v>
      </c>
      <c r="F97" s="376" t="s">
        <v>317</v>
      </c>
      <c r="G97" s="1575" t="s">
        <v>5</v>
      </c>
      <c r="H97" s="1576"/>
      <c r="I97" s="1575" t="s">
        <v>315</v>
      </c>
      <c r="J97" s="1576"/>
    </row>
    <row r="100" spans="6:8" ht="12">
      <c r="F100" s="1610"/>
      <c r="G100" s="1610"/>
      <c r="H100" s="1610"/>
    </row>
    <row r="101" spans="6:8" ht="12">
      <c r="F101" s="1611"/>
      <c r="G101" s="1612"/>
      <c r="H101" s="1612"/>
    </row>
    <row r="102" spans="6:8" ht="12">
      <c r="F102" s="1611"/>
      <c r="G102" s="1612"/>
      <c r="H102" s="1612"/>
    </row>
    <row r="103" spans="6:8" ht="12">
      <c r="F103" s="375"/>
      <c r="G103" s="1620"/>
      <c r="H103" s="1620"/>
    </row>
    <row r="218" ht="11.25" customHeight="1"/>
    <row r="220" spans="1:9" s="161" customFormat="1" ht="12" hidden="1">
      <c r="A220" s="135" t="s">
        <v>313</v>
      </c>
      <c r="B220" s="135" t="str">
        <f>IF($F$7="МУЖЧИНЫ И ЖЕНЩИНЫ","МУЖЧИНЫ",IF($F$7="ДО 19 ЛЕТ","ЮНИОРЫ","ЮНОШИ"))</f>
        <v>ЮНОШИ</v>
      </c>
      <c r="C220" s="3" t="s">
        <v>265</v>
      </c>
      <c r="D220" s="3"/>
      <c r="E220" s="3" t="s">
        <v>241</v>
      </c>
      <c r="F220" s="162"/>
      <c r="G220" s="162"/>
      <c r="H220" s="166"/>
      <c r="I220" s="162"/>
    </row>
    <row r="221" spans="1:9" s="161" customFormat="1" ht="12" hidden="1">
      <c r="A221" s="135" t="s">
        <v>249</v>
      </c>
      <c r="B221" s="135" t="str">
        <f>IF($F$7="МУЖЧИНЫ И ЖЕНЩИНЫ","ЖЕНЩИНЫ",IF($F$7="ДО 19 ЛЕТ","ЮНИОРКИ","ДЕВУШКИ"))</f>
        <v>ДЕВУШКИ</v>
      </c>
      <c r="C221" s="3" t="s">
        <v>252</v>
      </c>
      <c r="D221" s="3"/>
      <c r="E221" s="3" t="s">
        <v>291</v>
      </c>
      <c r="F221" s="162"/>
      <c r="G221" s="162"/>
      <c r="H221" s="166"/>
      <c r="I221" s="162"/>
    </row>
    <row r="222" spans="1:9" s="161" customFormat="1" ht="12" hidden="1">
      <c r="A222" s="135" t="s">
        <v>243</v>
      </c>
      <c r="B222" s="135" t="str">
        <f>IF($F$7="МУЖЧИНЫ И ЖЕНЩИНЫ","МУЖЧИНЫ И ЖЕНЩИНЫ",IF($F$7="ДО 19 ЛЕТ","ЮНИОРЫ И ЮНИОРКИ","ЮНОШИ И ДЕВУШКИ"))</f>
        <v>ЮНОШИ И ДЕВУШКИ</v>
      </c>
      <c r="C222" s="3" t="s">
        <v>248</v>
      </c>
      <c r="D222" s="3"/>
      <c r="E222" s="3" t="s">
        <v>292</v>
      </c>
      <c r="F222" s="162"/>
      <c r="G222" s="162"/>
      <c r="H222" s="166"/>
      <c r="I222" s="162"/>
    </row>
    <row r="223" spans="1:9" s="161" customFormat="1" ht="12" hidden="1">
      <c r="A223" s="135" t="s">
        <v>238</v>
      </c>
      <c r="B223" s="135"/>
      <c r="C223" s="3" t="s">
        <v>242</v>
      </c>
      <c r="D223" s="3"/>
      <c r="E223" s="3" t="s">
        <v>293</v>
      </c>
      <c r="F223" s="162"/>
      <c r="G223" s="162"/>
      <c r="H223" s="166"/>
      <c r="I223" s="162"/>
    </row>
    <row r="224" spans="1:9" s="161" customFormat="1" ht="12" hidden="1">
      <c r="A224" s="135" t="s">
        <v>236</v>
      </c>
      <c r="B224" s="135"/>
      <c r="C224" s="3" t="s">
        <v>289</v>
      </c>
      <c r="D224" s="3"/>
      <c r="E224" s="3" t="s">
        <v>294</v>
      </c>
      <c r="F224" s="162"/>
      <c r="G224" s="162"/>
      <c r="H224" s="166"/>
      <c r="I224" s="162"/>
    </row>
    <row r="225" spans="1:9" s="161" customFormat="1" ht="12" hidden="1">
      <c r="A225" s="135" t="s">
        <v>300</v>
      </c>
      <c r="B225" s="135"/>
      <c r="C225" s="3" t="s">
        <v>290</v>
      </c>
      <c r="D225" s="3"/>
      <c r="E225" s="3"/>
      <c r="F225" s="162"/>
      <c r="G225" s="162"/>
      <c r="H225" s="166"/>
      <c r="I225" s="162"/>
    </row>
    <row r="226" spans="1:9" s="161" customFormat="1" ht="12" hidden="1">
      <c r="A226" s="135"/>
      <c r="B226" s="135"/>
      <c r="C226" s="3" t="s">
        <v>316</v>
      </c>
      <c r="D226" s="3"/>
      <c r="E226" s="3"/>
      <c r="F226" s="162"/>
      <c r="G226" s="162"/>
      <c r="H226" s="166"/>
      <c r="I226" s="162"/>
    </row>
    <row r="227" spans="1:9" s="161" customFormat="1" ht="12">
      <c r="A227" s="165"/>
      <c r="B227" s="165"/>
      <c r="E227" s="162"/>
      <c r="F227" s="162"/>
      <c r="G227" s="166"/>
      <c r="H227" s="162"/>
      <c r="I227" s="162"/>
    </row>
  </sheetData>
  <sheetProtection selectLockedCells="1"/>
  <mergeCells count="158">
    <mergeCell ref="A1:J1"/>
    <mergeCell ref="G103:H103"/>
    <mergeCell ref="D11:D12"/>
    <mergeCell ref="J67:J68"/>
    <mergeCell ref="J69:J70"/>
    <mergeCell ref="J71:J72"/>
    <mergeCell ref="J61:J62"/>
    <mergeCell ref="J59:J60"/>
    <mergeCell ref="J47:J48"/>
    <mergeCell ref="J53:J54"/>
    <mergeCell ref="F100:H100"/>
    <mergeCell ref="F101:F102"/>
    <mergeCell ref="G101:H102"/>
    <mergeCell ref="G9:H9"/>
    <mergeCell ref="F95:F96"/>
    <mergeCell ref="G97:H97"/>
    <mergeCell ref="H11:J11"/>
    <mergeCell ref="J43:J44"/>
    <mergeCell ref="J41:J42"/>
    <mergeCell ref="J49:J50"/>
    <mergeCell ref="J45:J46"/>
    <mergeCell ref="J13:J14"/>
    <mergeCell ref="J65:J66"/>
    <mergeCell ref="J57:J58"/>
    <mergeCell ref="J55:J56"/>
    <mergeCell ref="A21:A22"/>
    <mergeCell ref="A27:A28"/>
    <mergeCell ref="A17:A18"/>
    <mergeCell ref="A41:A42"/>
    <mergeCell ref="J39:J40"/>
    <mergeCell ref="J51:J52"/>
    <mergeCell ref="I19:I20"/>
    <mergeCell ref="J33:J34"/>
    <mergeCell ref="I35:I36"/>
    <mergeCell ref="I37:I38"/>
    <mergeCell ref="J17:J18"/>
    <mergeCell ref="I27:I28"/>
    <mergeCell ref="I17:I18"/>
    <mergeCell ref="J27:J28"/>
    <mergeCell ref="J29:J30"/>
    <mergeCell ref="I21:I22"/>
    <mergeCell ref="J63:J64"/>
    <mergeCell ref="J15:J16"/>
    <mergeCell ref="J37:J38"/>
    <mergeCell ref="J35:J36"/>
    <mergeCell ref="A25:A26"/>
    <mergeCell ref="A33:A34"/>
    <mergeCell ref="J25:J26"/>
    <mergeCell ref="J23:J24"/>
    <mergeCell ref="J31:J32"/>
    <mergeCell ref="J21:J22"/>
    <mergeCell ref="I23:I24"/>
    <mergeCell ref="I25:I26"/>
    <mergeCell ref="I15:I16"/>
    <mergeCell ref="A23:A24"/>
    <mergeCell ref="I9:J9"/>
    <mergeCell ref="H10:I10"/>
    <mergeCell ref="A15:A16"/>
    <mergeCell ref="A19:A20"/>
    <mergeCell ref="J19:J20"/>
    <mergeCell ref="I13:I14"/>
    <mergeCell ref="G11:G12"/>
    <mergeCell ref="F11:F12"/>
    <mergeCell ref="E11:E12"/>
    <mergeCell ref="C11:C12"/>
    <mergeCell ref="A7:B7"/>
    <mergeCell ref="A9:B9"/>
    <mergeCell ref="C8:E8"/>
    <mergeCell ref="B11:B12"/>
    <mergeCell ref="C9:D9"/>
    <mergeCell ref="C10:D10"/>
    <mergeCell ref="A2:J2"/>
    <mergeCell ref="A4:J4"/>
    <mergeCell ref="A5:J5"/>
    <mergeCell ref="A6:B6"/>
    <mergeCell ref="C6:E6"/>
    <mergeCell ref="A3:J3"/>
    <mergeCell ref="G6:H6"/>
    <mergeCell ref="G7:H7"/>
    <mergeCell ref="C7:E7"/>
    <mergeCell ref="A91:A92"/>
    <mergeCell ref="A63:A64"/>
    <mergeCell ref="A65:A66"/>
    <mergeCell ref="A67:A68"/>
    <mergeCell ref="A89:A90"/>
    <mergeCell ref="A83:A84"/>
    <mergeCell ref="A87:A88"/>
    <mergeCell ref="A85:A86"/>
    <mergeCell ref="A69:A70"/>
    <mergeCell ref="A81:A82"/>
    <mergeCell ref="I69:I70"/>
    <mergeCell ref="I31:I32"/>
    <mergeCell ref="A37:A38"/>
    <mergeCell ref="I57:I58"/>
    <mergeCell ref="A59:A60"/>
    <mergeCell ref="A45:A46"/>
    <mergeCell ref="I51:I52"/>
    <mergeCell ref="I53:I54"/>
    <mergeCell ref="A55:A56"/>
    <mergeCell ref="A61:A62"/>
    <mergeCell ref="A31:A32"/>
    <mergeCell ref="I47:I48"/>
    <mergeCell ref="A47:A48"/>
    <mergeCell ref="A49:A50"/>
    <mergeCell ref="I49:I50"/>
    <mergeCell ref="I41:I42"/>
    <mergeCell ref="A43:A44"/>
    <mergeCell ref="I45:I46"/>
    <mergeCell ref="I63:I64"/>
    <mergeCell ref="A11:A12"/>
    <mergeCell ref="A13:A14"/>
    <mergeCell ref="A71:A72"/>
    <mergeCell ref="I55:I56"/>
    <mergeCell ref="A51:A52"/>
    <mergeCell ref="A53:A54"/>
    <mergeCell ref="A57:A58"/>
    <mergeCell ref="I43:I44"/>
    <mergeCell ref="I39:I40"/>
    <mergeCell ref="J75:J76"/>
    <mergeCell ref="A35:A36"/>
    <mergeCell ref="I73:I74"/>
    <mergeCell ref="A29:A30"/>
    <mergeCell ref="A39:A40"/>
    <mergeCell ref="I33:I34"/>
    <mergeCell ref="I71:I72"/>
    <mergeCell ref="I67:I68"/>
    <mergeCell ref="I65:I66"/>
    <mergeCell ref="I59:I60"/>
    <mergeCell ref="I89:I90"/>
    <mergeCell ref="I61:I62"/>
    <mergeCell ref="I95:J96"/>
    <mergeCell ref="I29:I30"/>
    <mergeCell ref="A79:A80"/>
    <mergeCell ref="I79:I80"/>
    <mergeCell ref="J79:J80"/>
    <mergeCell ref="J73:J74"/>
    <mergeCell ref="A75:A76"/>
    <mergeCell ref="I75:I76"/>
    <mergeCell ref="I87:I88"/>
    <mergeCell ref="A73:A74"/>
    <mergeCell ref="J91:J92"/>
    <mergeCell ref="I97:J97"/>
    <mergeCell ref="J77:J78"/>
    <mergeCell ref="I81:I82"/>
    <mergeCell ref="I83:I84"/>
    <mergeCell ref="I85:I86"/>
    <mergeCell ref="J85:J86"/>
    <mergeCell ref="G94:J94"/>
    <mergeCell ref="J87:J88"/>
    <mergeCell ref="I77:I78"/>
    <mergeCell ref="E94:F94"/>
    <mergeCell ref="A77:A78"/>
    <mergeCell ref="J89:J90"/>
    <mergeCell ref="G95:H96"/>
    <mergeCell ref="J81:J82"/>
    <mergeCell ref="J83:J84"/>
    <mergeCell ref="E95:E96"/>
    <mergeCell ref="I91:I92"/>
  </mergeCells>
  <conditionalFormatting sqref="C13:D92">
    <cfRule type="expression" priority="1" dxfId="382" stopIfTrue="1">
      <formula>AND(B13&lt;&gt;"",COUNTIF($B$13:$B$92,B13)&gt;1)</formula>
    </cfRule>
  </conditionalFormatting>
  <conditionalFormatting sqref="B13:B92">
    <cfRule type="expression" priority="2" dxfId="383" stopIfTrue="1">
      <formula>AND(B13&lt;&gt;"",COUNTIF($B$13:$B$92,B13)&gt;1)</formula>
    </cfRule>
  </conditionalFormatting>
  <dataValidations count="4">
    <dataValidation type="list" allowBlank="1" showInputMessage="1" showErrorMessage="1" sqref="G7">
      <formula1>$B$220:$B$222</formula1>
    </dataValidation>
    <dataValidation type="list" allowBlank="1" showInputMessage="1" showErrorMessage="1" sqref="F7">
      <formula1>$A$220:$A$225</formula1>
    </dataValidation>
    <dataValidation type="list" allowBlank="1" showInputMessage="1" showErrorMessage="1" sqref="I7">
      <formula1>$C$220:$C$223</formula1>
    </dataValidation>
    <dataValidation type="list" allowBlank="1" showInputMessage="1" showErrorMessage="1" sqref="J7">
      <formula1>$E$220:$E$224</formula1>
    </dataValidation>
  </dataValidations>
  <printOptions horizontalCentered="1"/>
  <pageMargins left="0.11811023622047245" right="0.11811023622047245" top="0.5905511811023623" bottom="0.3937007874015748" header="0.15748031496062992" footer="0.15748031496062992"/>
  <pageSetup fitToHeight="3" fitToWidth="1" horizontalDpi="600" verticalDpi="600" orientation="landscape" paperSize="9" scale="77" r:id="rId4"/>
  <headerFooter>
    <oddHeader>&amp;L&amp;G&amp;C&amp;"Arial Cyr,полужирный"ТУРНИР ПО ВИДУ СПОРТА
"ТЕННИС" (0130002611Я)</oddHeader>
  </headerFooter>
  <rowBreaks count="1" manualBreakCount="1">
    <brk id="44" max="255" man="1"/>
  </rowBreaks>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2:O287"/>
  <sheetViews>
    <sheetView showGridLines="0" zoomScale="115" zoomScaleNormal="115" zoomScalePageLayoutView="0" workbookViewId="0" topLeftCell="A1">
      <pane ySplit="10" topLeftCell="A11" activePane="bottomLeft" state="frozen"/>
      <selection pane="topLeft" activeCell="A9" sqref="A9:A11"/>
      <selection pane="bottomLeft" activeCell="A4" sqref="A4:H4"/>
    </sheetView>
  </sheetViews>
  <sheetFormatPr defaultColWidth="9.140625" defaultRowHeight="15"/>
  <cols>
    <col min="1" max="1" width="7.7109375" style="443" customWidth="1"/>
    <col min="2" max="2" width="12.7109375" style="443" customWidth="1"/>
    <col min="3" max="3" width="24.7109375" style="443" customWidth="1"/>
    <col min="4" max="4" width="16.7109375" style="444" customWidth="1"/>
    <col min="5" max="5" width="12.7109375" style="444" customWidth="1"/>
    <col min="6" max="6" width="15.7109375" style="444" customWidth="1"/>
    <col min="7" max="7" width="18.7109375" style="444" customWidth="1"/>
    <col min="8" max="8" width="10.7109375" style="444" customWidth="1"/>
    <col min="9" max="16384" width="9.140625" style="443" customWidth="1"/>
  </cols>
  <sheetData>
    <row r="1" ht="23.25" customHeight="1"/>
    <row r="2" spans="1:15" ht="12.75">
      <c r="A2" s="1652"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1652"/>
      <c r="C2" s="1652"/>
      <c r="D2" s="1652"/>
      <c r="E2" s="1652"/>
      <c r="F2" s="1652"/>
      <c r="G2" s="1652"/>
      <c r="H2" s="1652"/>
      <c r="I2" s="474"/>
      <c r="J2" s="474"/>
      <c r="K2" s="474"/>
      <c r="L2" s="474"/>
      <c r="M2" s="474"/>
      <c r="N2" s="474"/>
      <c r="O2" s="474"/>
    </row>
    <row r="3" spans="1:15" s="472" customFormat="1" ht="9.75">
      <c r="A3" s="1655" t="s">
        <v>154</v>
      </c>
      <c r="B3" s="1655"/>
      <c r="C3" s="1655"/>
      <c r="D3" s="1655"/>
      <c r="E3" s="1655"/>
      <c r="F3" s="1655"/>
      <c r="G3" s="1655"/>
      <c r="H3" s="1655"/>
      <c r="I3" s="473"/>
      <c r="J3" s="473"/>
      <c r="K3" s="473"/>
      <c r="L3" s="473"/>
      <c r="M3" s="473"/>
      <c r="N3" s="473"/>
      <c r="O3" s="473"/>
    </row>
    <row r="4" spans="1:8" ht="18">
      <c r="A4" s="1656"/>
      <c r="B4" s="1656"/>
      <c r="C4" s="1656"/>
      <c r="D4" s="1656"/>
      <c r="E4" s="1656"/>
      <c r="F4" s="1656"/>
      <c r="G4" s="1656"/>
      <c r="H4" s="1656"/>
    </row>
    <row r="5" spans="3:7" s="471" customFormat="1" ht="12">
      <c r="C5" s="1653"/>
      <c r="D5" s="1653"/>
      <c r="E5" s="1653"/>
      <c r="F5" s="1653"/>
      <c r="G5" s="1653"/>
    </row>
    <row r="6" spans="1:8" s="469" customFormat="1" ht="11.25">
      <c r="A6" s="1654" t="s">
        <v>155</v>
      </c>
      <c r="B6" s="1654"/>
      <c r="C6" s="470" t="s">
        <v>156</v>
      </c>
      <c r="D6" s="470" t="s">
        <v>157</v>
      </c>
      <c r="E6" s="1654" t="s">
        <v>326</v>
      </c>
      <c r="F6" s="1654"/>
      <c r="G6" s="470" t="s">
        <v>229</v>
      </c>
      <c r="H6" s="470" t="s">
        <v>325</v>
      </c>
    </row>
    <row r="7" spans="1:12" s="465" customFormat="1" ht="19.5" customHeight="1">
      <c r="A7" s="1651"/>
      <c r="B7" s="1651"/>
      <c r="C7" s="467"/>
      <c r="D7" s="468"/>
      <c r="E7" s="1625"/>
      <c r="F7" s="1626"/>
      <c r="G7" s="467"/>
      <c r="H7" s="467"/>
      <c r="L7" s="466"/>
    </row>
    <row r="8" ht="6.75" customHeight="1" thickBot="1">
      <c r="C8" s="464"/>
    </row>
    <row r="9" spans="1:8" ht="33.75" customHeight="1">
      <c r="A9" s="1649" t="s">
        <v>328</v>
      </c>
      <c r="B9" s="1645" t="s">
        <v>17</v>
      </c>
      <c r="C9" s="1645"/>
      <c r="D9" s="1646"/>
      <c r="E9" s="1631" t="s">
        <v>230</v>
      </c>
      <c r="F9" s="1631" t="s">
        <v>18</v>
      </c>
      <c r="G9" s="1631" t="s">
        <v>327</v>
      </c>
      <c r="H9" s="463" t="s">
        <v>329</v>
      </c>
    </row>
    <row r="10" spans="1:8" s="444" customFormat="1" ht="10.5" customHeight="1" thickBot="1">
      <c r="A10" s="1650"/>
      <c r="B10" s="1647"/>
      <c r="C10" s="1647"/>
      <c r="D10" s="1648"/>
      <c r="E10" s="1632"/>
      <c r="F10" s="1632"/>
      <c r="G10" s="1632"/>
      <c r="H10" s="462"/>
    </row>
    <row r="11" spans="1:8" s="457" customFormat="1" ht="15" customHeight="1">
      <c r="A11" s="1623">
        <v>1</v>
      </c>
      <c r="B11" s="1638"/>
      <c r="C11" s="1639"/>
      <c r="D11" s="1640"/>
      <c r="E11" s="460"/>
      <c r="F11" s="461"/>
      <c r="G11" s="460"/>
      <c r="H11" s="1629"/>
    </row>
    <row r="12" spans="1:8" s="457" customFormat="1" ht="15" customHeight="1" thickBot="1">
      <c r="A12" s="1624"/>
      <c r="B12" s="1641"/>
      <c r="C12" s="1642"/>
      <c r="D12" s="1643"/>
      <c r="E12" s="458"/>
      <c r="F12" s="459"/>
      <c r="G12" s="458"/>
      <c r="H12" s="1630"/>
    </row>
    <row r="13" spans="1:8" s="457" customFormat="1" ht="15" customHeight="1">
      <c r="A13" s="1623">
        <v>2</v>
      </c>
      <c r="B13" s="1638"/>
      <c r="C13" s="1639"/>
      <c r="D13" s="1640"/>
      <c r="E13" s="460"/>
      <c r="F13" s="461"/>
      <c r="G13" s="460"/>
      <c r="H13" s="1629"/>
    </row>
    <row r="14" spans="1:8" s="457" customFormat="1" ht="15" customHeight="1" thickBot="1">
      <c r="A14" s="1624"/>
      <c r="B14" s="1641"/>
      <c r="C14" s="1642"/>
      <c r="D14" s="1643"/>
      <c r="E14" s="458"/>
      <c r="F14" s="459"/>
      <c r="G14" s="458"/>
      <c r="H14" s="1630"/>
    </row>
    <row r="15" spans="1:8" s="457" customFormat="1" ht="15" customHeight="1">
      <c r="A15" s="1623">
        <v>3</v>
      </c>
      <c r="B15" s="1638"/>
      <c r="C15" s="1639"/>
      <c r="D15" s="1640"/>
      <c r="E15" s="460"/>
      <c r="F15" s="461"/>
      <c r="G15" s="460"/>
      <c r="H15" s="1629"/>
    </row>
    <row r="16" spans="1:8" s="457" customFormat="1" ht="15" customHeight="1" thickBot="1">
      <c r="A16" s="1624"/>
      <c r="B16" s="1641"/>
      <c r="C16" s="1642"/>
      <c r="D16" s="1643"/>
      <c r="E16" s="458"/>
      <c r="F16" s="459"/>
      <c r="G16" s="458"/>
      <c r="H16" s="1630"/>
    </row>
    <row r="17" spans="1:8" s="457" customFormat="1" ht="15" customHeight="1">
      <c r="A17" s="1623">
        <v>4</v>
      </c>
      <c r="B17" s="1638"/>
      <c r="C17" s="1639"/>
      <c r="D17" s="1640"/>
      <c r="E17" s="460"/>
      <c r="F17" s="461"/>
      <c r="G17" s="460"/>
      <c r="H17" s="1629"/>
    </row>
    <row r="18" spans="1:8" s="457" customFormat="1" ht="15" customHeight="1" thickBot="1">
      <c r="A18" s="1624"/>
      <c r="B18" s="1644"/>
      <c r="C18" s="1642"/>
      <c r="D18" s="1643"/>
      <c r="E18" s="458"/>
      <c r="F18" s="459"/>
      <c r="G18" s="458"/>
      <c r="H18" s="1630"/>
    </row>
    <row r="19" spans="1:8" s="457" customFormat="1" ht="15" customHeight="1">
      <c r="A19" s="1623">
        <v>5</v>
      </c>
      <c r="B19" s="1638"/>
      <c r="C19" s="1639"/>
      <c r="D19" s="1640"/>
      <c r="E19" s="460"/>
      <c r="F19" s="461"/>
      <c r="G19" s="460"/>
      <c r="H19" s="1629"/>
    </row>
    <row r="20" spans="1:8" s="457" customFormat="1" ht="15" customHeight="1" thickBot="1">
      <c r="A20" s="1624"/>
      <c r="B20" s="1641"/>
      <c r="C20" s="1642"/>
      <c r="D20" s="1643"/>
      <c r="E20" s="458"/>
      <c r="F20" s="459"/>
      <c r="G20" s="458"/>
      <c r="H20" s="1630"/>
    </row>
    <row r="21" spans="1:8" s="457" customFormat="1" ht="15" customHeight="1">
      <c r="A21" s="1623">
        <v>6</v>
      </c>
      <c r="B21" s="1638"/>
      <c r="C21" s="1639"/>
      <c r="D21" s="1640"/>
      <c r="E21" s="460"/>
      <c r="F21" s="461"/>
      <c r="G21" s="460"/>
      <c r="H21" s="1629"/>
    </row>
    <row r="22" spans="1:8" s="457" customFormat="1" ht="15" customHeight="1" thickBot="1">
      <c r="A22" s="1624"/>
      <c r="B22" s="1641"/>
      <c r="C22" s="1642"/>
      <c r="D22" s="1643"/>
      <c r="E22" s="458"/>
      <c r="F22" s="459"/>
      <c r="G22" s="458"/>
      <c r="H22" s="1630"/>
    </row>
    <row r="23" spans="1:8" s="457" customFormat="1" ht="15" customHeight="1">
      <c r="A23" s="1623">
        <v>7</v>
      </c>
      <c r="B23" s="1638"/>
      <c r="C23" s="1639"/>
      <c r="D23" s="1640"/>
      <c r="E23" s="460"/>
      <c r="F23" s="461"/>
      <c r="G23" s="460"/>
      <c r="H23" s="1629"/>
    </row>
    <row r="24" spans="1:8" s="457" customFormat="1" ht="15" customHeight="1" thickBot="1">
      <c r="A24" s="1624"/>
      <c r="B24" s="1641"/>
      <c r="C24" s="1642"/>
      <c r="D24" s="1643"/>
      <c r="E24" s="458"/>
      <c r="F24" s="459"/>
      <c r="G24" s="458"/>
      <c r="H24" s="1630"/>
    </row>
    <row r="25" spans="1:8" s="457" customFormat="1" ht="15" customHeight="1">
      <c r="A25" s="1623">
        <v>8</v>
      </c>
      <c r="B25" s="1638"/>
      <c r="C25" s="1639"/>
      <c r="D25" s="1640"/>
      <c r="E25" s="460"/>
      <c r="F25" s="461"/>
      <c r="G25" s="460"/>
      <c r="H25" s="1629"/>
    </row>
    <row r="26" spans="1:8" s="457" customFormat="1" ht="15" customHeight="1" thickBot="1">
      <c r="A26" s="1624"/>
      <c r="B26" s="1641"/>
      <c r="C26" s="1642"/>
      <c r="D26" s="1643"/>
      <c r="E26" s="458"/>
      <c r="F26" s="459"/>
      <c r="G26" s="458"/>
      <c r="H26" s="1630"/>
    </row>
    <row r="27" spans="1:8" s="457" customFormat="1" ht="15" customHeight="1">
      <c r="A27" s="1623">
        <v>9</v>
      </c>
      <c r="B27" s="1638"/>
      <c r="C27" s="1639"/>
      <c r="D27" s="1640"/>
      <c r="E27" s="460"/>
      <c r="F27" s="461"/>
      <c r="G27" s="460"/>
      <c r="H27" s="1629"/>
    </row>
    <row r="28" spans="1:8" s="457" customFormat="1" ht="15" customHeight="1" thickBot="1">
      <c r="A28" s="1624"/>
      <c r="B28" s="1641"/>
      <c r="C28" s="1642"/>
      <c r="D28" s="1643"/>
      <c r="E28" s="458"/>
      <c r="F28" s="459"/>
      <c r="G28" s="458"/>
      <c r="H28" s="1630"/>
    </row>
    <row r="29" spans="1:8" s="457" customFormat="1" ht="15" customHeight="1">
      <c r="A29" s="1623">
        <v>10</v>
      </c>
      <c r="B29" s="1638"/>
      <c r="C29" s="1639"/>
      <c r="D29" s="1640"/>
      <c r="E29" s="460"/>
      <c r="F29" s="461"/>
      <c r="G29" s="460"/>
      <c r="H29" s="1629"/>
    </row>
    <row r="30" spans="1:8" s="457" customFormat="1" ht="15" customHeight="1" thickBot="1">
      <c r="A30" s="1624"/>
      <c r="B30" s="1641"/>
      <c r="C30" s="1642"/>
      <c r="D30" s="1643"/>
      <c r="E30" s="458"/>
      <c r="F30" s="459"/>
      <c r="G30" s="458"/>
      <c r="H30" s="1630"/>
    </row>
    <row r="31" spans="1:8" s="457" customFormat="1" ht="15" customHeight="1">
      <c r="A31" s="1623">
        <v>11</v>
      </c>
      <c r="B31" s="1638"/>
      <c r="C31" s="1639"/>
      <c r="D31" s="1640"/>
      <c r="E31" s="460"/>
      <c r="F31" s="461"/>
      <c r="G31" s="460"/>
      <c r="H31" s="1629"/>
    </row>
    <row r="32" spans="1:8" s="457" customFormat="1" ht="15" customHeight="1" thickBot="1">
      <c r="A32" s="1624"/>
      <c r="B32" s="1641"/>
      <c r="C32" s="1642"/>
      <c r="D32" s="1643"/>
      <c r="E32" s="458"/>
      <c r="F32" s="459"/>
      <c r="G32" s="458"/>
      <c r="H32" s="1630"/>
    </row>
    <row r="33" spans="1:8" s="457" customFormat="1" ht="15" customHeight="1">
      <c r="A33" s="1623">
        <v>12</v>
      </c>
      <c r="B33" s="1638"/>
      <c r="C33" s="1639"/>
      <c r="D33" s="1640"/>
      <c r="E33" s="460"/>
      <c r="F33" s="461"/>
      <c r="G33" s="460"/>
      <c r="H33" s="1629"/>
    </row>
    <row r="34" spans="1:8" s="457" customFormat="1" ht="15" customHeight="1" thickBot="1">
      <c r="A34" s="1624"/>
      <c r="B34" s="1641"/>
      <c r="C34" s="1642"/>
      <c r="D34" s="1643"/>
      <c r="E34" s="458"/>
      <c r="F34" s="459"/>
      <c r="G34" s="458"/>
      <c r="H34" s="1630"/>
    </row>
    <row r="35" spans="1:8" s="457" customFormat="1" ht="15" customHeight="1">
      <c r="A35" s="1623">
        <v>13</v>
      </c>
      <c r="B35" s="1638"/>
      <c r="C35" s="1639"/>
      <c r="D35" s="1640"/>
      <c r="E35" s="460"/>
      <c r="F35" s="461"/>
      <c r="G35" s="460"/>
      <c r="H35" s="1629"/>
    </row>
    <row r="36" spans="1:8" s="457" customFormat="1" ht="15" customHeight="1" thickBot="1">
      <c r="A36" s="1624"/>
      <c r="B36" s="1641"/>
      <c r="C36" s="1642"/>
      <c r="D36" s="1643"/>
      <c r="E36" s="458"/>
      <c r="F36" s="459"/>
      <c r="G36" s="458"/>
      <c r="H36" s="1630"/>
    </row>
    <row r="37" spans="1:8" s="457" customFormat="1" ht="15" customHeight="1">
      <c r="A37" s="1623">
        <v>14</v>
      </c>
      <c r="B37" s="1638"/>
      <c r="C37" s="1639"/>
      <c r="D37" s="1640"/>
      <c r="E37" s="460"/>
      <c r="F37" s="461"/>
      <c r="G37" s="460"/>
      <c r="H37" s="1629"/>
    </row>
    <row r="38" spans="1:8" s="457" customFormat="1" ht="15" customHeight="1" thickBot="1">
      <c r="A38" s="1624"/>
      <c r="B38" s="1641"/>
      <c r="C38" s="1642"/>
      <c r="D38" s="1643"/>
      <c r="E38" s="458"/>
      <c r="F38" s="459"/>
      <c r="G38" s="458"/>
      <c r="H38" s="1630"/>
    </row>
    <row r="39" spans="1:8" s="457" customFormat="1" ht="15" customHeight="1">
      <c r="A39" s="1623">
        <v>15</v>
      </c>
      <c r="B39" s="1638"/>
      <c r="C39" s="1639"/>
      <c r="D39" s="1640"/>
      <c r="E39" s="460"/>
      <c r="F39" s="461"/>
      <c r="G39" s="460"/>
      <c r="H39" s="1629"/>
    </row>
    <row r="40" spans="1:8" s="457" customFormat="1" ht="15" customHeight="1" thickBot="1">
      <c r="A40" s="1624"/>
      <c r="B40" s="1641"/>
      <c r="C40" s="1642"/>
      <c r="D40" s="1643"/>
      <c r="E40" s="458"/>
      <c r="F40" s="459"/>
      <c r="G40" s="458"/>
      <c r="H40" s="1630"/>
    </row>
    <row r="41" spans="1:8" s="457" customFormat="1" ht="15" customHeight="1">
      <c r="A41" s="1623">
        <v>16</v>
      </c>
      <c r="B41" s="1638"/>
      <c r="C41" s="1639"/>
      <c r="D41" s="1640"/>
      <c r="E41" s="460"/>
      <c r="F41" s="461"/>
      <c r="G41" s="460"/>
      <c r="H41" s="1629"/>
    </row>
    <row r="42" spans="1:8" s="457" customFormat="1" ht="15" customHeight="1" thickBot="1">
      <c r="A42" s="1624"/>
      <c r="B42" s="1641"/>
      <c r="C42" s="1642"/>
      <c r="D42" s="1643"/>
      <c r="E42" s="458"/>
      <c r="F42" s="459"/>
      <c r="G42" s="458"/>
      <c r="H42" s="1630"/>
    </row>
    <row r="43" spans="1:8" s="457" customFormat="1" ht="15" customHeight="1">
      <c r="A43" s="1623">
        <v>17</v>
      </c>
      <c r="B43" s="1638"/>
      <c r="C43" s="1639"/>
      <c r="D43" s="1640"/>
      <c r="E43" s="460"/>
      <c r="F43" s="461"/>
      <c r="G43" s="460"/>
      <c r="H43" s="1629"/>
    </row>
    <row r="44" spans="1:8" s="457" customFormat="1" ht="15" customHeight="1" thickBot="1">
      <c r="A44" s="1624"/>
      <c r="B44" s="1641"/>
      <c r="C44" s="1642"/>
      <c r="D44" s="1643"/>
      <c r="E44" s="458"/>
      <c r="F44" s="459"/>
      <c r="G44" s="458"/>
      <c r="H44" s="1630"/>
    </row>
    <row r="45" spans="1:8" s="457" customFormat="1" ht="15" customHeight="1">
      <c r="A45" s="1623">
        <v>18</v>
      </c>
      <c r="B45" s="1638"/>
      <c r="C45" s="1639"/>
      <c r="D45" s="1640"/>
      <c r="E45" s="460"/>
      <c r="F45" s="461"/>
      <c r="G45" s="460"/>
      <c r="H45" s="1629"/>
    </row>
    <row r="46" spans="1:8" s="457" customFormat="1" ht="15" customHeight="1" thickBot="1">
      <c r="A46" s="1624"/>
      <c r="B46" s="1641"/>
      <c r="C46" s="1642"/>
      <c r="D46" s="1643"/>
      <c r="E46" s="458"/>
      <c r="F46" s="459"/>
      <c r="G46" s="458"/>
      <c r="H46" s="1630"/>
    </row>
    <row r="47" spans="1:8" s="457" customFormat="1" ht="15" customHeight="1">
      <c r="A47" s="1623">
        <v>19</v>
      </c>
      <c r="B47" s="1638"/>
      <c r="C47" s="1639"/>
      <c r="D47" s="1640"/>
      <c r="E47" s="460"/>
      <c r="F47" s="461"/>
      <c r="G47" s="460"/>
      <c r="H47" s="1629"/>
    </row>
    <row r="48" spans="1:8" s="457" customFormat="1" ht="15" customHeight="1" thickBot="1">
      <c r="A48" s="1624"/>
      <c r="B48" s="1641"/>
      <c r="C48" s="1642"/>
      <c r="D48" s="1643"/>
      <c r="E48" s="458"/>
      <c r="F48" s="459"/>
      <c r="G48" s="458"/>
      <c r="H48" s="1630"/>
    </row>
    <row r="49" spans="1:8" s="457" customFormat="1" ht="15" customHeight="1">
      <c r="A49" s="1623">
        <v>20</v>
      </c>
      <c r="B49" s="1638"/>
      <c r="C49" s="1639"/>
      <c r="D49" s="1640"/>
      <c r="E49" s="460"/>
      <c r="F49" s="461"/>
      <c r="G49" s="460"/>
      <c r="H49" s="1629"/>
    </row>
    <row r="50" spans="1:8" s="457" customFormat="1" ht="15" customHeight="1" thickBot="1">
      <c r="A50" s="1624"/>
      <c r="B50" s="1641"/>
      <c r="C50" s="1642"/>
      <c r="D50" s="1643"/>
      <c r="E50" s="458"/>
      <c r="F50" s="459"/>
      <c r="G50" s="458"/>
      <c r="H50" s="1630"/>
    </row>
    <row r="51" spans="1:8" s="457" customFormat="1" ht="15" customHeight="1">
      <c r="A51" s="1623">
        <v>21</v>
      </c>
      <c r="B51" s="1638"/>
      <c r="C51" s="1639"/>
      <c r="D51" s="1640"/>
      <c r="E51" s="460"/>
      <c r="F51" s="461"/>
      <c r="G51" s="460"/>
      <c r="H51" s="1629"/>
    </row>
    <row r="52" spans="1:8" s="457" customFormat="1" ht="15" customHeight="1" thickBot="1">
      <c r="A52" s="1624"/>
      <c r="B52" s="1641"/>
      <c r="C52" s="1642"/>
      <c r="D52" s="1643"/>
      <c r="E52" s="458"/>
      <c r="F52" s="459"/>
      <c r="G52" s="458"/>
      <c r="H52" s="1630"/>
    </row>
    <row r="53" spans="1:8" s="457" customFormat="1" ht="15" customHeight="1">
      <c r="A53" s="1623">
        <v>22</v>
      </c>
      <c r="B53" s="1638"/>
      <c r="C53" s="1639"/>
      <c r="D53" s="1640"/>
      <c r="E53" s="460"/>
      <c r="F53" s="461"/>
      <c r="G53" s="460"/>
      <c r="H53" s="1629"/>
    </row>
    <row r="54" spans="1:8" s="457" customFormat="1" ht="15" customHeight="1" thickBot="1">
      <c r="A54" s="1624"/>
      <c r="B54" s="1641"/>
      <c r="C54" s="1642"/>
      <c r="D54" s="1643"/>
      <c r="E54" s="458"/>
      <c r="F54" s="459"/>
      <c r="G54" s="458"/>
      <c r="H54" s="1630"/>
    </row>
    <row r="55" spans="1:8" s="457" customFormat="1" ht="15" customHeight="1">
      <c r="A55" s="1623">
        <v>23</v>
      </c>
      <c r="B55" s="1638"/>
      <c r="C55" s="1639"/>
      <c r="D55" s="1640"/>
      <c r="E55" s="460"/>
      <c r="F55" s="461"/>
      <c r="G55" s="460"/>
      <c r="H55" s="1629"/>
    </row>
    <row r="56" spans="1:8" s="457" customFormat="1" ht="15" customHeight="1" thickBot="1">
      <c r="A56" s="1624"/>
      <c r="B56" s="1641"/>
      <c r="C56" s="1642"/>
      <c r="D56" s="1643"/>
      <c r="E56" s="458"/>
      <c r="F56" s="459"/>
      <c r="G56" s="458"/>
      <c r="H56" s="1630"/>
    </row>
    <row r="57" spans="1:8" s="457" customFormat="1" ht="15" customHeight="1">
      <c r="A57" s="1623">
        <v>24</v>
      </c>
      <c r="B57" s="1638"/>
      <c r="C57" s="1639"/>
      <c r="D57" s="1640"/>
      <c r="E57" s="460"/>
      <c r="F57" s="461"/>
      <c r="G57" s="460"/>
      <c r="H57" s="1629"/>
    </row>
    <row r="58" spans="1:8" s="457" customFormat="1" ht="15" customHeight="1" thickBot="1">
      <c r="A58" s="1624"/>
      <c r="B58" s="1641"/>
      <c r="C58" s="1642"/>
      <c r="D58" s="1643"/>
      <c r="E58" s="458"/>
      <c r="F58" s="459"/>
      <c r="G58" s="458"/>
      <c r="H58" s="1630"/>
    </row>
    <row r="59" spans="1:8" ht="12">
      <c r="A59" s="456"/>
      <c r="B59" s="456"/>
      <c r="C59" s="446"/>
      <c r="D59" s="445"/>
      <c r="E59" s="445"/>
      <c r="F59" s="445"/>
      <c r="G59" s="445"/>
      <c r="H59" s="445"/>
    </row>
    <row r="60" spans="1:11" s="3" customFormat="1" ht="9.75" customHeight="1">
      <c r="A60" s="35"/>
      <c r="B60" s="455"/>
      <c r="C60" s="455"/>
      <c r="D60" s="455"/>
      <c r="E60" s="1635" t="s">
        <v>4</v>
      </c>
      <c r="F60" s="1635"/>
      <c r="G60" s="1635"/>
      <c r="H60" s="1635"/>
      <c r="I60" s="455"/>
      <c r="J60" s="455"/>
      <c r="K60" s="455"/>
    </row>
    <row r="61" spans="1:11" s="3" customFormat="1" ht="9.75" customHeight="1">
      <c r="A61" s="454"/>
      <c r="B61" s="454"/>
      <c r="C61" s="454"/>
      <c r="D61" s="454"/>
      <c r="E61" s="1627"/>
      <c r="F61" s="1627"/>
      <c r="G61" s="1636"/>
      <c r="H61" s="1636"/>
      <c r="I61" s="453"/>
      <c r="J61" s="453"/>
      <c r="K61" s="453"/>
    </row>
    <row r="62" spans="1:11" s="3" customFormat="1" ht="9.75" customHeight="1">
      <c r="A62" s="454"/>
      <c r="B62" s="454"/>
      <c r="C62" s="454"/>
      <c r="D62" s="454"/>
      <c r="E62" s="1628"/>
      <c r="F62" s="1628"/>
      <c r="G62" s="1637"/>
      <c r="H62" s="1637"/>
      <c r="I62" s="453"/>
      <c r="J62" s="453"/>
      <c r="K62" s="453"/>
    </row>
    <row r="63" spans="1:11" s="3" customFormat="1" ht="9.75" customHeight="1">
      <c r="A63" s="50"/>
      <c r="B63" s="452"/>
      <c r="C63" s="452"/>
      <c r="D63" s="452"/>
      <c r="E63" s="1634" t="s">
        <v>5</v>
      </c>
      <c r="F63" s="1634"/>
      <c r="G63" s="1575" t="s">
        <v>315</v>
      </c>
      <c r="H63" s="1576"/>
      <c r="I63" s="451"/>
      <c r="J63" s="451"/>
      <c r="K63" s="451"/>
    </row>
    <row r="64" spans="1:8" ht="12.75" customHeight="1">
      <c r="A64" s="450"/>
      <c r="B64" s="450"/>
      <c r="C64" s="450"/>
      <c r="D64" s="449"/>
      <c r="E64" s="449"/>
      <c r="F64" s="449"/>
      <c r="G64" s="449"/>
      <c r="H64" s="449"/>
    </row>
    <row r="65" spans="1:8" s="448" customFormat="1" ht="12">
      <c r="A65" s="1633"/>
      <c r="B65" s="1633"/>
      <c r="C65" s="1633"/>
      <c r="D65" s="1633"/>
      <c r="E65" s="1633"/>
      <c r="F65" s="1633"/>
      <c r="G65" s="1633"/>
      <c r="H65" s="1633"/>
    </row>
    <row r="66" spans="1:8" s="448" customFormat="1" ht="12">
      <c r="A66" s="1633"/>
      <c r="B66" s="1633"/>
      <c r="C66" s="1633"/>
      <c r="D66" s="1633"/>
      <c r="E66" s="1633"/>
      <c r="F66" s="1633"/>
      <c r="G66" s="1633"/>
      <c r="H66" s="1633"/>
    </row>
    <row r="68" spans="1:15" s="444" customFormat="1" ht="12">
      <c r="A68" s="447"/>
      <c r="B68" s="447"/>
      <c r="C68" s="443"/>
      <c r="I68" s="443"/>
      <c r="J68" s="443"/>
      <c r="K68" s="443"/>
      <c r="L68" s="443"/>
      <c r="M68" s="443"/>
      <c r="N68" s="443"/>
      <c r="O68" s="443"/>
    </row>
    <row r="69" spans="1:15" s="444" customFormat="1" ht="12">
      <c r="A69" s="447"/>
      <c r="B69" s="447"/>
      <c r="C69" s="443"/>
      <c r="F69" s="445"/>
      <c r="I69" s="443"/>
      <c r="J69" s="443"/>
      <c r="K69" s="443"/>
      <c r="L69" s="443"/>
      <c r="M69" s="443"/>
      <c r="N69" s="443"/>
      <c r="O69" s="443"/>
    </row>
    <row r="70" spans="1:15" s="444" customFormat="1" ht="12">
      <c r="A70" s="447"/>
      <c r="B70" s="447"/>
      <c r="C70" s="443"/>
      <c r="F70" s="445"/>
      <c r="I70" s="443"/>
      <c r="J70" s="443"/>
      <c r="K70" s="443"/>
      <c r="L70" s="443"/>
      <c r="M70" s="443"/>
      <c r="N70" s="443"/>
      <c r="O70" s="443"/>
    </row>
    <row r="71" spans="1:15" s="444" customFormat="1" ht="12">
      <c r="A71" s="447"/>
      <c r="B71" s="447"/>
      <c r="C71" s="443"/>
      <c r="F71" s="445"/>
      <c r="I71" s="443"/>
      <c r="J71" s="443"/>
      <c r="K71" s="443"/>
      <c r="L71" s="443"/>
      <c r="M71" s="443"/>
      <c r="N71" s="443"/>
      <c r="O71" s="443"/>
    </row>
    <row r="72" spans="1:15" s="444" customFormat="1" ht="12">
      <c r="A72" s="447"/>
      <c r="B72" s="447"/>
      <c r="C72" s="443"/>
      <c r="F72" s="445"/>
      <c r="I72" s="443"/>
      <c r="J72" s="443"/>
      <c r="K72" s="443"/>
      <c r="L72" s="443"/>
      <c r="M72" s="443"/>
      <c r="N72" s="443"/>
      <c r="O72" s="443"/>
    </row>
    <row r="73" spans="1:15" s="444" customFormat="1" ht="12">
      <c r="A73" s="447"/>
      <c r="B73" s="447"/>
      <c r="C73" s="443"/>
      <c r="F73" s="445"/>
      <c r="I73" s="443"/>
      <c r="J73" s="443"/>
      <c r="K73" s="443"/>
      <c r="L73" s="443"/>
      <c r="M73" s="443"/>
      <c r="N73" s="443"/>
      <c r="O73" s="443"/>
    </row>
    <row r="74" spans="1:15" s="444" customFormat="1" ht="12">
      <c r="A74" s="447"/>
      <c r="B74" s="447"/>
      <c r="C74" s="443"/>
      <c r="F74" s="445"/>
      <c r="I74" s="443"/>
      <c r="J74" s="443"/>
      <c r="K74" s="443"/>
      <c r="L74" s="443"/>
      <c r="M74" s="443"/>
      <c r="N74" s="443"/>
      <c r="O74" s="443"/>
    </row>
    <row r="75" spans="1:15" s="444" customFormat="1" ht="12">
      <c r="A75" s="447"/>
      <c r="B75" s="447"/>
      <c r="C75" s="443"/>
      <c r="F75" s="445"/>
      <c r="I75" s="443"/>
      <c r="J75" s="443"/>
      <c r="K75" s="443"/>
      <c r="L75" s="443"/>
      <c r="M75" s="443"/>
      <c r="N75" s="443"/>
      <c r="O75" s="443"/>
    </row>
    <row r="76" spans="1:15" s="444" customFormat="1" ht="12">
      <c r="A76" s="447"/>
      <c r="B76" s="447"/>
      <c r="C76" s="443"/>
      <c r="F76" s="445"/>
      <c r="I76" s="443"/>
      <c r="J76" s="443"/>
      <c r="K76" s="443"/>
      <c r="L76" s="443"/>
      <c r="M76" s="443"/>
      <c r="N76" s="443"/>
      <c r="O76" s="443"/>
    </row>
    <row r="77" spans="1:15" s="444" customFormat="1" ht="12">
      <c r="A77" s="447"/>
      <c r="B77" s="447"/>
      <c r="C77" s="443"/>
      <c r="F77" s="445"/>
      <c r="I77" s="443"/>
      <c r="J77" s="443"/>
      <c r="K77" s="443"/>
      <c r="L77" s="443"/>
      <c r="M77" s="443"/>
      <c r="N77" s="443"/>
      <c r="O77" s="443"/>
    </row>
    <row r="78" spans="1:15" s="444" customFormat="1" ht="12">
      <c r="A78" s="447"/>
      <c r="B78" s="447"/>
      <c r="C78" s="443"/>
      <c r="F78" s="445"/>
      <c r="I78" s="443"/>
      <c r="J78" s="443"/>
      <c r="K78" s="443"/>
      <c r="L78" s="443"/>
      <c r="M78" s="443"/>
      <c r="N78" s="443"/>
      <c r="O78" s="443"/>
    </row>
    <row r="79" spans="1:15" s="444" customFormat="1" ht="12">
      <c r="A79" s="447"/>
      <c r="B79" s="447"/>
      <c r="C79" s="443"/>
      <c r="F79" s="445"/>
      <c r="I79" s="443"/>
      <c r="J79" s="443"/>
      <c r="K79" s="443"/>
      <c r="L79" s="443"/>
      <c r="M79" s="443"/>
      <c r="N79" s="443"/>
      <c r="O79" s="443"/>
    </row>
    <row r="80" spans="1:15" s="444" customFormat="1" ht="12">
      <c r="A80" s="447"/>
      <c r="B80" s="447"/>
      <c r="C80" s="443"/>
      <c r="F80" s="445"/>
      <c r="I80" s="443"/>
      <c r="J80" s="443"/>
      <c r="K80" s="443"/>
      <c r="L80" s="443"/>
      <c r="M80" s="443"/>
      <c r="N80" s="443"/>
      <c r="O80" s="443"/>
    </row>
    <row r="81" spans="1:15" s="444" customFormat="1" ht="12">
      <c r="A81" s="447"/>
      <c r="B81" s="447"/>
      <c r="C81" s="443"/>
      <c r="F81" s="445"/>
      <c r="I81" s="443"/>
      <c r="J81" s="443"/>
      <c r="K81" s="443"/>
      <c r="L81" s="443"/>
      <c r="M81" s="443"/>
      <c r="N81" s="443"/>
      <c r="O81" s="443"/>
    </row>
    <row r="82" spans="1:15" s="444" customFormat="1" ht="12">
      <c r="A82" s="447"/>
      <c r="B82" s="447"/>
      <c r="C82" s="443"/>
      <c r="F82" s="445"/>
      <c r="I82" s="443"/>
      <c r="J82" s="443"/>
      <c r="K82" s="443"/>
      <c r="L82" s="443"/>
      <c r="M82" s="443"/>
      <c r="N82" s="443"/>
      <c r="O82" s="443"/>
    </row>
    <row r="83" spans="1:15" s="444" customFormat="1" ht="12">
      <c r="A83" s="447"/>
      <c r="B83" s="447"/>
      <c r="C83" s="443"/>
      <c r="F83" s="445"/>
      <c r="I83" s="443"/>
      <c r="J83" s="443"/>
      <c r="K83" s="443"/>
      <c r="L83" s="443"/>
      <c r="M83" s="443"/>
      <c r="N83" s="443"/>
      <c r="O83" s="443"/>
    </row>
    <row r="84" spans="1:15" s="444" customFormat="1" ht="12">
      <c r="A84" s="447"/>
      <c r="B84" s="447"/>
      <c r="C84" s="443"/>
      <c r="F84" s="445"/>
      <c r="I84" s="443"/>
      <c r="J84" s="443"/>
      <c r="K84" s="443"/>
      <c r="L84" s="443"/>
      <c r="M84" s="443"/>
      <c r="N84" s="443"/>
      <c r="O84" s="443"/>
    </row>
    <row r="85" spans="1:15" s="444" customFormat="1" ht="12">
      <c r="A85" s="447"/>
      <c r="B85" s="447"/>
      <c r="C85" s="443"/>
      <c r="F85" s="445"/>
      <c r="I85" s="443"/>
      <c r="J85" s="443"/>
      <c r="K85" s="443"/>
      <c r="L85" s="443"/>
      <c r="M85" s="443"/>
      <c r="N85" s="443"/>
      <c r="O85" s="443"/>
    </row>
    <row r="86" spans="1:15" s="444" customFormat="1" ht="12">
      <c r="A86" s="447"/>
      <c r="B86" s="447"/>
      <c r="C86" s="443"/>
      <c r="F86" s="445"/>
      <c r="I86" s="443"/>
      <c r="J86" s="443"/>
      <c r="K86" s="443"/>
      <c r="L86" s="443"/>
      <c r="M86" s="443"/>
      <c r="N86" s="443"/>
      <c r="O86" s="443"/>
    </row>
    <row r="87" spans="1:15" s="444" customFormat="1" ht="12">
      <c r="A87" s="447"/>
      <c r="B87" s="447"/>
      <c r="C87" s="443"/>
      <c r="F87" s="445"/>
      <c r="I87" s="443"/>
      <c r="J87" s="443"/>
      <c r="K87" s="443"/>
      <c r="L87" s="443"/>
      <c r="M87" s="443"/>
      <c r="N87" s="443"/>
      <c r="O87" s="443"/>
    </row>
    <row r="88" spans="1:15" s="444" customFormat="1" ht="12">
      <c r="A88" s="447"/>
      <c r="B88" s="447"/>
      <c r="C88" s="443"/>
      <c r="F88" s="445"/>
      <c r="I88" s="443"/>
      <c r="J88" s="443"/>
      <c r="K88" s="443"/>
      <c r="L88" s="443"/>
      <c r="M88" s="443"/>
      <c r="N88" s="443"/>
      <c r="O88" s="443"/>
    </row>
    <row r="89" spans="1:15" s="444" customFormat="1" ht="12">
      <c r="A89" s="447"/>
      <c r="B89" s="447"/>
      <c r="C89" s="443"/>
      <c r="F89" s="445"/>
      <c r="I89" s="443"/>
      <c r="J89" s="443"/>
      <c r="K89" s="443"/>
      <c r="L89" s="443"/>
      <c r="M89" s="443"/>
      <c r="N89" s="443"/>
      <c r="O89" s="443"/>
    </row>
    <row r="90" spans="1:15" s="444" customFormat="1" ht="12">
      <c r="A90" s="447"/>
      <c r="B90" s="447"/>
      <c r="C90" s="443"/>
      <c r="F90" s="445"/>
      <c r="I90" s="443"/>
      <c r="J90" s="443"/>
      <c r="K90" s="443"/>
      <c r="L90" s="443"/>
      <c r="M90" s="443"/>
      <c r="N90" s="443"/>
      <c r="O90" s="443"/>
    </row>
    <row r="91" spans="1:15" s="444" customFormat="1" ht="12">
      <c r="A91" s="447"/>
      <c r="B91" s="447"/>
      <c r="C91" s="443"/>
      <c r="F91" s="445"/>
      <c r="I91" s="443"/>
      <c r="J91" s="443"/>
      <c r="K91" s="443"/>
      <c r="L91" s="443"/>
      <c r="M91" s="443"/>
      <c r="N91" s="443"/>
      <c r="O91" s="443"/>
    </row>
    <row r="92" spans="1:15" s="444" customFormat="1" ht="12">
      <c r="A92" s="447"/>
      <c r="B92" s="447"/>
      <c r="C92" s="443"/>
      <c r="F92" s="445"/>
      <c r="I92" s="443"/>
      <c r="J92" s="443"/>
      <c r="K92" s="443"/>
      <c r="L92" s="443"/>
      <c r="M92" s="443"/>
      <c r="N92" s="443"/>
      <c r="O92" s="443"/>
    </row>
    <row r="93" spans="1:15" s="444" customFormat="1" ht="12">
      <c r="A93" s="447"/>
      <c r="B93" s="447"/>
      <c r="C93" s="443"/>
      <c r="F93" s="445"/>
      <c r="I93" s="443"/>
      <c r="J93" s="443"/>
      <c r="K93" s="443"/>
      <c r="L93" s="443"/>
      <c r="M93" s="443"/>
      <c r="N93" s="443"/>
      <c r="O93" s="443"/>
    </row>
    <row r="94" spans="1:15" s="444" customFormat="1" ht="12">
      <c r="A94" s="447"/>
      <c r="B94" s="447"/>
      <c r="C94" s="443"/>
      <c r="F94" s="445"/>
      <c r="I94" s="443"/>
      <c r="J94" s="443"/>
      <c r="K94" s="443"/>
      <c r="L94" s="443"/>
      <c r="M94" s="443"/>
      <c r="N94" s="443"/>
      <c r="O94" s="443"/>
    </row>
    <row r="95" spans="1:15" s="444" customFormat="1" ht="12">
      <c r="A95" s="447"/>
      <c r="B95" s="447"/>
      <c r="C95" s="443"/>
      <c r="F95" s="445"/>
      <c r="I95" s="443"/>
      <c r="J95" s="443"/>
      <c r="K95" s="443"/>
      <c r="L95" s="443"/>
      <c r="M95" s="443"/>
      <c r="N95" s="443"/>
      <c r="O95" s="443"/>
    </row>
    <row r="96" spans="1:15" s="444" customFormat="1" ht="12">
      <c r="A96" s="447"/>
      <c r="B96" s="447"/>
      <c r="C96" s="443"/>
      <c r="F96" s="445"/>
      <c r="I96" s="443"/>
      <c r="J96" s="443"/>
      <c r="K96" s="443"/>
      <c r="L96" s="443"/>
      <c r="M96" s="443"/>
      <c r="N96" s="443"/>
      <c r="O96" s="443"/>
    </row>
    <row r="97" spans="1:15" s="444" customFormat="1" ht="12">
      <c r="A97" s="447"/>
      <c r="B97" s="447"/>
      <c r="C97" s="443"/>
      <c r="F97" s="445"/>
      <c r="I97" s="443"/>
      <c r="J97" s="443"/>
      <c r="K97" s="443"/>
      <c r="L97" s="443"/>
      <c r="M97" s="443"/>
      <c r="N97" s="443"/>
      <c r="O97" s="443"/>
    </row>
    <row r="98" spans="1:15" s="444" customFormat="1" ht="12">
      <c r="A98" s="447"/>
      <c r="B98" s="447"/>
      <c r="C98" s="443"/>
      <c r="F98" s="445"/>
      <c r="I98" s="443"/>
      <c r="J98" s="443"/>
      <c r="K98" s="443"/>
      <c r="L98" s="443"/>
      <c r="M98" s="443"/>
      <c r="N98" s="443"/>
      <c r="O98" s="443"/>
    </row>
    <row r="99" spans="1:15" s="444" customFormat="1" ht="12">
      <c r="A99" s="447"/>
      <c r="B99" s="447"/>
      <c r="C99" s="443"/>
      <c r="F99" s="445"/>
      <c r="I99" s="443"/>
      <c r="J99" s="443"/>
      <c r="K99" s="443"/>
      <c r="L99" s="443"/>
      <c r="M99" s="443"/>
      <c r="N99" s="443"/>
      <c r="O99" s="443"/>
    </row>
    <row r="100" spans="1:15" s="444" customFormat="1" ht="12">
      <c r="A100" s="447"/>
      <c r="B100" s="447"/>
      <c r="C100" s="443"/>
      <c r="F100" s="445"/>
      <c r="I100" s="443"/>
      <c r="J100" s="443"/>
      <c r="K100" s="443"/>
      <c r="L100" s="443"/>
      <c r="M100" s="443"/>
      <c r="N100" s="443"/>
      <c r="O100" s="443"/>
    </row>
    <row r="101" spans="1:15" s="444" customFormat="1" ht="12">
      <c r="A101" s="447"/>
      <c r="B101" s="447"/>
      <c r="C101" s="443"/>
      <c r="F101" s="445"/>
      <c r="I101" s="443"/>
      <c r="J101" s="443"/>
      <c r="K101" s="443"/>
      <c r="L101" s="443"/>
      <c r="M101" s="443"/>
      <c r="N101" s="443"/>
      <c r="O101" s="443"/>
    </row>
    <row r="102" spans="1:15" s="444" customFormat="1" ht="12">
      <c r="A102" s="447"/>
      <c r="B102" s="447"/>
      <c r="C102" s="443"/>
      <c r="F102" s="445"/>
      <c r="I102" s="443"/>
      <c r="J102" s="443"/>
      <c r="K102" s="443"/>
      <c r="L102" s="443"/>
      <c r="M102" s="443"/>
      <c r="N102" s="443"/>
      <c r="O102" s="443"/>
    </row>
    <row r="103" spans="1:15" s="444" customFormat="1" ht="12">
      <c r="A103" s="447"/>
      <c r="B103" s="447"/>
      <c r="C103" s="443"/>
      <c r="F103" s="445"/>
      <c r="I103" s="443"/>
      <c r="J103" s="443"/>
      <c r="K103" s="443"/>
      <c r="L103" s="443"/>
      <c r="M103" s="443"/>
      <c r="N103" s="443"/>
      <c r="O103" s="443"/>
    </row>
    <row r="104" spans="1:15" s="444" customFormat="1" ht="12">
      <c r="A104" s="447"/>
      <c r="B104" s="447"/>
      <c r="C104" s="443"/>
      <c r="F104" s="445"/>
      <c r="I104" s="443"/>
      <c r="J104" s="443"/>
      <c r="K104" s="443"/>
      <c r="L104" s="443"/>
      <c r="M104" s="443"/>
      <c r="N104" s="443"/>
      <c r="O104" s="443"/>
    </row>
    <row r="105" spans="1:15" s="444" customFormat="1" ht="12">
      <c r="A105" s="447"/>
      <c r="B105" s="447"/>
      <c r="C105" s="443"/>
      <c r="F105" s="445"/>
      <c r="I105" s="443"/>
      <c r="J105" s="443"/>
      <c r="K105" s="443"/>
      <c r="L105" s="443"/>
      <c r="M105" s="443"/>
      <c r="N105" s="443"/>
      <c r="O105" s="443"/>
    </row>
    <row r="106" spans="1:15" s="444" customFormat="1" ht="12">
      <c r="A106" s="447"/>
      <c r="B106" s="447"/>
      <c r="C106" s="443"/>
      <c r="F106" s="445"/>
      <c r="I106" s="443"/>
      <c r="J106" s="443"/>
      <c r="K106" s="443"/>
      <c r="L106" s="443"/>
      <c r="M106" s="443"/>
      <c r="N106" s="443"/>
      <c r="O106" s="443"/>
    </row>
    <row r="107" spans="1:15" s="444" customFormat="1" ht="12">
      <c r="A107" s="447"/>
      <c r="B107" s="447"/>
      <c r="C107" s="443"/>
      <c r="F107" s="445"/>
      <c r="I107" s="443"/>
      <c r="J107" s="443"/>
      <c r="K107" s="443"/>
      <c r="L107" s="443"/>
      <c r="M107" s="443"/>
      <c r="N107" s="443"/>
      <c r="O107" s="443"/>
    </row>
    <row r="108" spans="1:15" s="444" customFormat="1" ht="12">
      <c r="A108" s="447"/>
      <c r="B108" s="447"/>
      <c r="C108" s="443"/>
      <c r="F108" s="445"/>
      <c r="I108" s="443"/>
      <c r="J108" s="443"/>
      <c r="K108" s="443"/>
      <c r="L108" s="443"/>
      <c r="M108" s="443"/>
      <c r="N108" s="443"/>
      <c r="O108" s="443"/>
    </row>
    <row r="109" spans="1:15" s="444" customFormat="1" ht="12">
      <c r="A109" s="447"/>
      <c r="B109" s="447"/>
      <c r="C109" s="443"/>
      <c r="F109" s="445"/>
      <c r="I109" s="443"/>
      <c r="J109" s="443"/>
      <c r="K109" s="443"/>
      <c r="L109" s="443"/>
      <c r="M109" s="443"/>
      <c r="N109" s="443"/>
      <c r="O109" s="443"/>
    </row>
    <row r="110" spans="1:15" s="444" customFormat="1" ht="12">
      <c r="A110" s="447"/>
      <c r="B110" s="447"/>
      <c r="C110" s="443"/>
      <c r="F110" s="445"/>
      <c r="I110" s="443"/>
      <c r="J110" s="443"/>
      <c r="K110" s="443"/>
      <c r="L110" s="443"/>
      <c r="M110" s="443"/>
      <c r="N110" s="443"/>
      <c r="O110" s="443"/>
    </row>
    <row r="111" spans="1:15" s="444" customFormat="1" ht="12">
      <c r="A111" s="447"/>
      <c r="B111" s="447"/>
      <c r="C111" s="443"/>
      <c r="F111" s="445"/>
      <c r="I111" s="443"/>
      <c r="J111" s="443"/>
      <c r="K111" s="443"/>
      <c r="L111" s="443"/>
      <c r="M111" s="443"/>
      <c r="N111" s="443"/>
      <c r="O111" s="443"/>
    </row>
    <row r="112" spans="1:15" s="444" customFormat="1" ht="12">
      <c r="A112" s="447"/>
      <c r="B112" s="447"/>
      <c r="C112" s="443"/>
      <c r="F112" s="445"/>
      <c r="I112" s="443"/>
      <c r="J112" s="443"/>
      <c r="K112" s="443"/>
      <c r="L112" s="443"/>
      <c r="M112" s="443"/>
      <c r="N112" s="443"/>
      <c r="O112" s="443"/>
    </row>
    <row r="113" spans="1:15" s="444" customFormat="1" ht="12">
      <c r="A113" s="447"/>
      <c r="B113" s="447"/>
      <c r="C113" s="443"/>
      <c r="F113" s="445"/>
      <c r="I113" s="443"/>
      <c r="J113" s="443"/>
      <c r="K113" s="443"/>
      <c r="L113" s="443"/>
      <c r="M113" s="443"/>
      <c r="N113" s="443"/>
      <c r="O113" s="443"/>
    </row>
    <row r="114" spans="1:15" s="444" customFormat="1" ht="12">
      <c r="A114" s="447"/>
      <c r="B114" s="447"/>
      <c r="C114" s="443"/>
      <c r="F114" s="445"/>
      <c r="I114" s="443"/>
      <c r="J114" s="443"/>
      <c r="K114" s="443"/>
      <c r="L114" s="443"/>
      <c r="M114" s="443"/>
      <c r="N114" s="443"/>
      <c r="O114" s="443"/>
    </row>
    <row r="115" spans="1:15" s="444" customFormat="1" ht="12">
      <c r="A115" s="447"/>
      <c r="B115" s="447"/>
      <c r="C115" s="443"/>
      <c r="F115" s="445"/>
      <c r="I115" s="443"/>
      <c r="J115" s="443"/>
      <c r="K115" s="443"/>
      <c r="L115" s="443"/>
      <c r="M115" s="443"/>
      <c r="N115" s="443"/>
      <c r="O115" s="443"/>
    </row>
    <row r="116" spans="1:15" s="444" customFormat="1" ht="12">
      <c r="A116" s="447"/>
      <c r="B116" s="447"/>
      <c r="C116" s="443"/>
      <c r="F116" s="445"/>
      <c r="I116" s="443"/>
      <c r="J116" s="443"/>
      <c r="K116" s="443"/>
      <c r="L116" s="443"/>
      <c r="M116" s="443"/>
      <c r="N116" s="443"/>
      <c r="O116" s="443"/>
    </row>
    <row r="117" spans="1:15" s="444" customFormat="1" ht="12">
      <c r="A117" s="447"/>
      <c r="B117" s="447"/>
      <c r="C117" s="443"/>
      <c r="F117" s="445"/>
      <c r="I117" s="443"/>
      <c r="J117" s="443"/>
      <c r="K117" s="443"/>
      <c r="L117" s="443"/>
      <c r="M117" s="443"/>
      <c r="N117" s="443"/>
      <c r="O117" s="443"/>
    </row>
    <row r="118" spans="1:15" s="444" customFormat="1" ht="12">
      <c r="A118" s="447"/>
      <c r="B118" s="447"/>
      <c r="C118" s="443"/>
      <c r="F118" s="445"/>
      <c r="I118" s="443"/>
      <c r="J118" s="443"/>
      <c r="K118" s="443"/>
      <c r="L118" s="443"/>
      <c r="M118" s="443"/>
      <c r="N118" s="443"/>
      <c r="O118" s="443"/>
    </row>
    <row r="119" spans="1:15" s="444" customFormat="1" ht="12">
      <c r="A119" s="447"/>
      <c r="B119" s="447"/>
      <c r="C119" s="443"/>
      <c r="F119" s="445"/>
      <c r="I119" s="443"/>
      <c r="J119" s="443"/>
      <c r="K119" s="443"/>
      <c r="L119" s="443"/>
      <c r="M119" s="443"/>
      <c r="N119" s="443"/>
      <c r="O119" s="443"/>
    </row>
    <row r="120" spans="1:15" s="444" customFormat="1" ht="12">
      <c r="A120" s="447"/>
      <c r="B120" s="447"/>
      <c r="C120" s="443"/>
      <c r="F120" s="445"/>
      <c r="I120" s="443"/>
      <c r="J120" s="443"/>
      <c r="K120" s="443"/>
      <c r="L120" s="443"/>
      <c r="M120" s="443"/>
      <c r="N120" s="443"/>
      <c r="O120" s="443"/>
    </row>
    <row r="121" spans="1:15" s="444" customFormat="1" ht="12">
      <c r="A121" s="447"/>
      <c r="B121" s="447"/>
      <c r="C121" s="443"/>
      <c r="F121" s="445"/>
      <c r="I121" s="443"/>
      <c r="J121" s="443"/>
      <c r="K121" s="443"/>
      <c r="L121" s="443"/>
      <c r="M121" s="443"/>
      <c r="N121" s="443"/>
      <c r="O121" s="443"/>
    </row>
    <row r="122" spans="1:15" s="444" customFormat="1" ht="12">
      <c r="A122" s="447"/>
      <c r="B122" s="447"/>
      <c r="C122" s="443"/>
      <c r="F122" s="445"/>
      <c r="I122" s="443"/>
      <c r="J122" s="443"/>
      <c r="K122" s="443"/>
      <c r="L122" s="443"/>
      <c r="M122" s="443"/>
      <c r="N122" s="443"/>
      <c r="O122" s="443"/>
    </row>
    <row r="123" spans="1:15" s="444" customFormat="1" ht="12">
      <c r="A123" s="447"/>
      <c r="B123" s="447"/>
      <c r="C123" s="443"/>
      <c r="F123" s="445"/>
      <c r="I123" s="443"/>
      <c r="J123" s="443"/>
      <c r="K123" s="443"/>
      <c r="L123" s="443"/>
      <c r="M123" s="443"/>
      <c r="N123" s="443"/>
      <c r="O123" s="443"/>
    </row>
    <row r="124" spans="1:15" s="444" customFormat="1" ht="12">
      <c r="A124" s="447"/>
      <c r="B124" s="447"/>
      <c r="C124" s="443"/>
      <c r="F124" s="445"/>
      <c r="I124" s="443"/>
      <c r="J124" s="443"/>
      <c r="K124" s="443"/>
      <c r="L124" s="443"/>
      <c r="M124" s="443"/>
      <c r="N124" s="443"/>
      <c r="O124" s="443"/>
    </row>
    <row r="125" spans="1:15" s="444" customFormat="1" ht="12">
      <c r="A125" s="447"/>
      <c r="B125" s="447"/>
      <c r="C125" s="443"/>
      <c r="F125" s="445"/>
      <c r="I125" s="443"/>
      <c r="J125" s="443"/>
      <c r="K125" s="443"/>
      <c r="L125" s="443"/>
      <c r="M125" s="443"/>
      <c r="N125" s="443"/>
      <c r="O125" s="443"/>
    </row>
    <row r="126" spans="1:15" s="444" customFormat="1" ht="12">
      <c r="A126" s="447"/>
      <c r="B126" s="447"/>
      <c r="C126" s="443"/>
      <c r="F126" s="445"/>
      <c r="I126" s="443"/>
      <c r="J126" s="443"/>
      <c r="K126" s="443"/>
      <c r="L126" s="443"/>
      <c r="M126" s="443"/>
      <c r="N126" s="443"/>
      <c r="O126" s="443"/>
    </row>
    <row r="127" spans="1:15" s="444" customFormat="1" ht="12">
      <c r="A127" s="447"/>
      <c r="B127" s="447"/>
      <c r="C127" s="443"/>
      <c r="F127" s="445"/>
      <c r="I127" s="443"/>
      <c r="J127" s="443"/>
      <c r="K127" s="443"/>
      <c r="L127" s="443"/>
      <c r="M127" s="443"/>
      <c r="N127" s="443"/>
      <c r="O127" s="443"/>
    </row>
    <row r="128" spans="1:15" s="444" customFormat="1" ht="12">
      <c r="A128" s="447"/>
      <c r="B128" s="447"/>
      <c r="C128" s="443"/>
      <c r="F128" s="445"/>
      <c r="I128" s="443"/>
      <c r="J128" s="443"/>
      <c r="K128" s="443"/>
      <c r="L128" s="443"/>
      <c r="M128" s="443"/>
      <c r="N128" s="443"/>
      <c r="O128" s="443"/>
    </row>
    <row r="129" spans="1:15" s="444" customFormat="1" ht="12">
      <c r="A129" s="447"/>
      <c r="B129" s="447"/>
      <c r="C129" s="443"/>
      <c r="F129" s="445"/>
      <c r="I129" s="443"/>
      <c r="J129" s="443"/>
      <c r="K129" s="443"/>
      <c r="L129" s="443"/>
      <c r="M129" s="443"/>
      <c r="N129" s="443"/>
      <c r="O129" s="443"/>
    </row>
    <row r="130" spans="1:15" s="444" customFormat="1" ht="12">
      <c r="A130" s="447"/>
      <c r="B130" s="447"/>
      <c r="C130" s="443"/>
      <c r="F130" s="445"/>
      <c r="I130" s="443"/>
      <c r="J130" s="443"/>
      <c r="K130" s="443"/>
      <c r="L130" s="443"/>
      <c r="M130" s="443"/>
      <c r="N130" s="443"/>
      <c r="O130" s="443"/>
    </row>
    <row r="131" spans="1:15" s="444" customFormat="1" ht="12">
      <c r="A131" s="447"/>
      <c r="B131" s="447"/>
      <c r="C131" s="443"/>
      <c r="F131" s="445"/>
      <c r="I131" s="443"/>
      <c r="J131" s="443"/>
      <c r="K131" s="443"/>
      <c r="L131" s="443"/>
      <c r="M131" s="443"/>
      <c r="N131" s="443"/>
      <c r="O131" s="443"/>
    </row>
    <row r="132" spans="1:15" s="444" customFormat="1" ht="12">
      <c r="A132" s="447"/>
      <c r="B132" s="447"/>
      <c r="C132" s="443"/>
      <c r="F132" s="445"/>
      <c r="I132" s="443"/>
      <c r="J132" s="443"/>
      <c r="K132" s="443"/>
      <c r="L132" s="443"/>
      <c r="M132" s="443"/>
      <c r="N132" s="443"/>
      <c r="O132" s="443"/>
    </row>
    <row r="133" spans="1:15" s="444" customFormat="1" ht="12">
      <c r="A133" s="447"/>
      <c r="B133" s="447"/>
      <c r="C133" s="443"/>
      <c r="F133" s="445"/>
      <c r="I133" s="443"/>
      <c r="J133" s="443"/>
      <c r="K133" s="443"/>
      <c r="L133" s="443"/>
      <c r="M133" s="443"/>
      <c r="N133" s="443"/>
      <c r="O133" s="443"/>
    </row>
    <row r="134" spans="1:15" s="444" customFormat="1" ht="12">
      <c r="A134" s="447"/>
      <c r="B134" s="447"/>
      <c r="C134" s="443"/>
      <c r="F134" s="445"/>
      <c r="I134" s="443"/>
      <c r="J134" s="443"/>
      <c r="K134" s="443"/>
      <c r="L134" s="443"/>
      <c r="M134" s="443"/>
      <c r="N134" s="443"/>
      <c r="O134" s="443"/>
    </row>
    <row r="135" spans="1:15" s="444" customFormat="1" ht="12">
      <c r="A135" s="447"/>
      <c r="B135" s="447"/>
      <c r="C135" s="443"/>
      <c r="F135" s="445"/>
      <c r="I135" s="443"/>
      <c r="J135" s="443"/>
      <c r="K135" s="443"/>
      <c r="L135" s="443"/>
      <c r="M135" s="443"/>
      <c r="N135" s="443"/>
      <c r="O135" s="443"/>
    </row>
    <row r="136" spans="1:15" s="444" customFormat="1" ht="12">
      <c r="A136" s="447"/>
      <c r="B136" s="447"/>
      <c r="C136" s="443"/>
      <c r="F136" s="445"/>
      <c r="I136" s="443"/>
      <c r="J136" s="443"/>
      <c r="K136" s="443"/>
      <c r="L136" s="443"/>
      <c r="M136" s="443"/>
      <c r="N136" s="443"/>
      <c r="O136" s="443"/>
    </row>
    <row r="137" spans="1:15" s="444" customFormat="1" ht="12">
      <c r="A137" s="447"/>
      <c r="B137" s="447"/>
      <c r="C137" s="443"/>
      <c r="F137" s="445"/>
      <c r="I137" s="443"/>
      <c r="J137" s="443"/>
      <c r="K137" s="443"/>
      <c r="L137" s="443"/>
      <c r="M137" s="443"/>
      <c r="N137" s="443"/>
      <c r="O137" s="443"/>
    </row>
    <row r="138" spans="1:15" s="444" customFormat="1" ht="12">
      <c r="A138" s="447"/>
      <c r="B138" s="447"/>
      <c r="C138" s="443"/>
      <c r="F138" s="445"/>
      <c r="I138" s="443"/>
      <c r="J138" s="443"/>
      <c r="K138" s="443"/>
      <c r="L138" s="443"/>
      <c r="M138" s="443"/>
      <c r="N138" s="443"/>
      <c r="O138" s="443"/>
    </row>
    <row r="139" spans="1:15" s="444" customFormat="1" ht="12">
      <c r="A139" s="447"/>
      <c r="B139" s="447"/>
      <c r="C139" s="443"/>
      <c r="F139" s="445"/>
      <c r="I139" s="443"/>
      <c r="J139" s="443"/>
      <c r="K139" s="443"/>
      <c r="L139" s="443"/>
      <c r="M139" s="443"/>
      <c r="N139" s="443"/>
      <c r="O139" s="443"/>
    </row>
    <row r="140" spans="1:15" s="444" customFormat="1" ht="12">
      <c r="A140" s="447"/>
      <c r="B140" s="447"/>
      <c r="C140" s="443"/>
      <c r="F140" s="445"/>
      <c r="I140" s="443"/>
      <c r="J140" s="443"/>
      <c r="K140" s="443"/>
      <c r="L140" s="443"/>
      <c r="M140" s="443"/>
      <c r="N140" s="443"/>
      <c r="O140" s="443"/>
    </row>
    <row r="141" spans="1:15" s="444" customFormat="1" ht="12">
      <c r="A141" s="447"/>
      <c r="B141" s="447"/>
      <c r="C141" s="443"/>
      <c r="F141" s="445"/>
      <c r="I141" s="443"/>
      <c r="J141" s="443"/>
      <c r="K141" s="443"/>
      <c r="L141" s="443"/>
      <c r="M141" s="443"/>
      <c r="N141" s="443"/>
      <c r="O141" s="443"/>
    </row>
    <row r="142" spans="1:15" s="444" customFormat="1" ht="12">
      <c r="A142" s="447"/>
      <c r="B142" s="447"/>
      <c r="C142" s="443"/>
      <c r="F142" s="445"/>
      <c r="I142" s="443"/>
      <c r="J142" s="443"/>
      <c r="K142" s="443"/>
      <c r="L142" s="443"/>
      <c r="M142" s="443"/>
      <c r="N142" s="443"/>
      <c r="O142" s="443"/>
    </row>
    <row r="143" spans="1:15" s="444" customFormat="1" ht="12">
      <c r="A143" s="447"/>
      <c r="B143" s="447"/>
      <c r="C143" s="443"/>
      <c r="F143" s="445"/>
      <c r="I143" s="443"/>
      <c r="J143" s="443"/>
      <c r="K143" s="443"/>
      <c r="L143" s="443"/>
      <c r="M143" s="443"/>
      <c r="N143" s="443"/>
      <c r="O143" s="443"/>
    </row>
    <row r="144" spans="1:15" s="444" customFormat="1" ht="12">
      <c r="A144" s="447"/>
      <c r="B144" s="447"/>
      <c r="C144" s="443"/>
      <c r="F144" s="445"/>
      <c r="I144" s="443"/>
      <c r="J144" s="443"/>
      <c r="K144" s="443"/>
      <c r="L144" s="443"/>
      <c r="M144" s="443"/>
      <c r="N144" s="443"/>
      <c r="O144" s="443"/>
    </row>
    <row r="145" spans="1:15" s="444" customFormat="1" ht="12">
      <c r="A145" s="447"/>
      <c r="B145" s="447"/>
      <c r="C145" s="443"/>
      <c r="F145" s="445"/>
      <c r="I145" s="443"/>
      <c r="J145" s="443"/>
      <c r="K145" s="443"/>
      <c r="L145" s="443"/>
      <c r="M145" s="443"/>
      <c r="N145" s="443"/>
      <c r="O145" s="443"/>
    </row>
    <row r="146" spans="1:15" s="444" customFormat="1" ht="12">
      <c r="A146" s="447"/>
      <c r="B146" s="447"/>
      <c r="C146" s="443"/>
      <c r="F146" s="445"/>
      <c r="I146" s="443"/>
      <c r="J146" s="443"/>
      <c r="K146" s="443"/>
      <c r="L146" s="443"/>
      <c r="M146" s="443"/>
      <c r="N146" s="443"/>
      <c r="O146" s="443"/>
    </row>
    <row r="147" spans="1:15" s="444" customFormat="1" ht="12">
      <c r="A147" s="447"/>
      <c r="B147" s="447"/>
      <c r="C147" s="443"/>
      <c r="F147" s="445"/>
      <c r="I147" s="443"/>
      <c r="J147" s="443"/>
      <c r="K147" s="443"/>
      <c r="L147" s="443"/>
      <c r="M147" s="443"/>
      <c r="N147" s="443"/>
      <c r="O147" s="443"/>
    </row>
    <row r="148" spans="1:15" s="444" customFormat="1" ht="12">
      <c r="A148" s="447"/>
      <c r="B148" s="447"/>
      <c r="C148" s="443"/>
      <c r="F148" s="445"/>
      <c r="I148" s="443"/>
      <c r="J148" s="443"/>
      <c r="K148" s="443"/>
      <c r="L148" s="443"/>
      <c r="M148" s="443"/>
      <c r="N148" s="443"/>
      <c r="O148" s="443"/>
    </row>
    <row r="149" spans="1:15" s="444" customFormat="1" ht="12">
      <c r="A149" s="447"/>
      <c r="B149" s="447"/>
      <c r="C149" s="443"/>
      <c r="F149" s="445"/>
      <c r="I149" s="443"/>
      <c r="J149" s="443"/>
      <c r="K149" s="443"/>
      <c r="L149" s="443"/>
      <c r="M149" s="443"/>
      <c r="N149" s="443"/>
      <c r="O149" s="443"/>
    </row>
    <row r="150" spans="1:15" s="444" customFormat="1" ht="12">
      <c r="A150" s="447"/>
      <c r="B150" s="447"/>
      <c r="C150" s="443"/>
      <c r="F150" s="445"/>
      <c r="I150" s="443"/>
      <c r="J150" s="443"/>
      <c r="K150" s="443"/>
      <c r="L150" s="443"/>
      <c r="M150" s="443"/>
      <c r="N150" s="443"/>
      <c r="O150" s="443"/>
    </row>
    <row r="151" spans="1:15" s="444" customFormat="1" ht="12">
      <c r="A151" s="447"/>
      <c r="B151" s="447"/>
      <c r="C151" s="443"/>
      <c r="F151" s="445"/>
      <c r="I151" s="443"/>
      <c r="J151" s="443"/>
      <c r="K151" s="443"/>
      <c r="L151" s="443"/>
      <c r="M151" s="443"/>
      <c r="N151" s="443"/>
      <c r="O151" s="443"/>
    </row>
    <row r="152" spans="1:15" s="444" customFormat="1" ht="12">
      <c r="A152" s="447"/>
      <c r="B152" s="447"/>
      <c r="C152" s="443"/>
      <c r="F152" s="445"/>
      <c r="I152" s="443"/>
      <c r="J152" s="443"/>
      <c r="K152" s="443"/>
      <c r="L152" s="443"/>
      <c r="M152" s="443"/>
      <c r="N152" s="443"/>
      <c r="O152" s="443"/>
    </row>
    <row r="153" spans="1:15" s="444" customFormat="1" ht="12">
      <c r="A153" s="447"/>
      <c r="B153" s="447"/>
      <c r="C153" s="443"/>
      <c r="F153" s="445"/>
      <c r="I153" s="443"/>
      <c r="J153" s="443"/>
      <c r="K153" s="443"/>
      <c r="L153" s="443"/>
      <c r="M153" s="443"/>
      <c r="N153" s="443"/>
      <c r="O153" s="443"/>
    </row>
    <row r="154" spans="1:15" s="444" customFormat="1" ht="12">
      <c r="A154" s="447"/>
      <c r="B154" s="447"/>
      <c r="C154" s="443"/>
      <c r="F154" s="445"/>
      <c r="I154" s="443"/>
      <c r="J154" s="443"/>
      <c r="K154" s="443"/>
      <c r="L154" s="443"/>
      <c r="M154" s="443"/>
      <c r="N154" s="443"/>
      <c r="O154" s="443"/>
    </row>
    <row r="155" spans="1:15" s="444" customFormat="1" ht="12">
      <c r="A155" s="447"/>
      <c r="B155" s="447"/>
      <c r="C155" s="443"/>
      <c r="F155" s="445"/>
      <c r="I155" s="443"/>
      <c r="J155" s="443"/>
      <c r="K155" s="443"/>
      <c r="L155" s="443"/>
      <c r="M155" s="443"/>
      <c r="N155" s="443"/>
      <c r="O155" s="443"/>
    </row>
    <row r="156" spans="1:15" s="444" customFormat="1" ht="12">
      <c r="A156" s="447"/>
      <c r="B156" s="447"/>
      <c r="C156" s="443"/>
      <c r="F156" s="445"/>
      <c r="I156" s="443"/>
      <c r="J156" s="443"/>
      <c r="K156" s="443"/>
      <c r="L156" s="443"/>
      <c r="M156" s="443"/>
      <c r="N156" s="443"/>
      <c r="O156" s="443"/>
    </row>
    <row r="157" spans="1:15" s="444" customFormat="1" ht="12">
      <c r="A157" s="447"/>
      <c r="B157" s="447"/>
      <c r="C157" s="443"/>
      <c r="F157" s="445"/>
      <c r="I157" s="443"/>
      <c r="J157" s="443"/>
      <c r="K157" s="443"/>
      <c r="L157" s="443"/>
      <c r="M157" s="443"/>
      <c r="N157" s="443"/>
      <c r="O157" s="443"/>
    </row>
    <row r="158" spans="1:15" s="444" customFormat="1" ht="12">
      <c r="A158" s="447"/>
      <c r="B158" s="447"/>
      <c r="C158" s="443"/>
      <c r="F158" s="445"/>
      <c r="I158" s="443"/>
      <c r="J158" s="443"/>
      <c r="K158" s="443"/>
      <c r="L158" s="443"/>
      <c r="M158" s="443"/>
      <c r="N158" s="443"/>
      <c r="O158" s="443"/>
    </row>
    <row r="159" spans="1:15" s="444" customFormat="1" ht="12">
      <c r="A159" s="447"/>
      <c r="B159" s="447"/>
      <c r="C159" s="443"/>
      <c r="F159" s="445"/>
      <c r="I159" s="443"/>
      <c r="J159" s="443"/>
      <c r="K159" s="443"/>
      <c r="L159" s="443"/>
      <c r="M159" s="443"/>
      <c r="N159" s="443"/>
      <c r="O159" s="443"/>
    </row>
    <row r="160" spans="1:15" s="444" customFormat="1" ht="12">
      <c r="A160" s="447"/>
      <c r="B160" s="447"/>
      <c r="C160" s="443"/>
      <c r="F160" s="445"/>
      <c r="I160" s="443"/>
      <c r="J160" s="443"/>
      <c r="K160" s="443"/>
      <c r="L160" s="443"/>
      <c r="M160" s="443"/>
      <c r="N160" s="443"/>
      <c r="O160" s="443"/>
    </row>
    <row r="161" spans="1:15" s="444" customFormat="1" ht="12">
      <c r="A161" s="447"/>
      <c r="B161" s="447"/>
      <c r="C161" s="443"/>
      <c r="F161" s="445"/>
      <c r="I161" s="443"/>
      <c r="J161" s="443"/>
      <c r="K161" s="443"/>
      <c r="L161" s="443"/>
      <c r="M161" s="443"/>
      <c r="N161" s="443"/>
      <c r="O161" s="443"/>
    </row>
    <row r="162" spans="1:15" s="444" customFormat="1" ht="12">
      <c r="A162" s="447"/>
      <c r="B162" s="447"/>
      <c r="C162" s="443"/>
      <c r="F162" s="445"/>
      <c r="I162" s="443"/>
      <c r="J162" s="443"/>
      <c r="K162" s="443"/>
      <c r="L162" s="443"/>
      <c r="M162" s="443"/>
      <c r="N162" s="443"/>
      <c r="O162" s="443"/>
    </row>
    <row r="163" spans="1:15" s="444" customFormat="1" ht="12">
      <c r="A163" s="447"/>
      <c r="B163" s="447"/>
      <c r="C163" s="443"/>
      <c r="F163" s="445"/>
      <c r="I163" s="443"/>
      <c r="J163" s="443"/>
      <c r="K163" s="443"/>
      <c r="L163" s="443"/>
      <c r="M163" s="443"/>
      <c r="N163" s="443"/>
      <c r="O163" s="443"/>
    </row>
    <row r="164" spans="1:15" s="444" customFormat="1" ht="12">
      <c r="A164" s="447"/>
      <c r="B164" s="447"/>
      <c r="C164" s="443"/>
      <c r="F164" s="445"/>
      <c r="I164" s="443"/>
      <c r="J164" s="443"/>
      <c r="K164" s="443"/>
      <c r="L164" s="443"/>
      <c r="M164" s="443"/>
      <c r="N164" s="443"/>
      <c r="O164" s="443"/>
    </row>
    <row r="165" spans="1:15" s="444" customFormat="1" ht="12">
      <c r="A165" s="447"/>
      <c r="B165" s="447"/>
      <c r="C165" s="443"/>
      <c r="F165" s="445"/>
      <c r="I165" s="443"/>
      <c r="J165" s="443"/>
      <c r="K165" s="443"/>
      <c r="L165" s="443"/>
      <c r="M165" s="443"/>
      <c r="N165" s="443"/>
      <c r="O165" s="443"/>
    </row>
    <row r="166" spans="1:15" s="444" customFormat="1" ht="12">
      <c r="A166" s="447"/>
      <c r="B166" s="447"/>
      <c r="C166" s="443"/>
      <c r="F166" s="445"/>
      <c r="I166" s="443"/>
      <c r="J166" s="443"/>
      <c r="K166" s="443"/>
      <c r="L166" s="443"/>
      <c r="M166" s="443"/>
      <c r="N166" s="443"/>
      <c r="O166" s="443"/>
    </row>
    <row r="167" spans="1:15" s="444" customFormat="1" ht="12">
      <c r="A167" s="447"/>
      <c r="B167" s="447"/>
      <c r="C167" s="443"/>
      <c r="F167" s="445"/>
      <c r="I167" s="443"/>
      <c r="J167" s="443"/>
      <c r="K167" s="443"/>
      <c r="L167" s="443"/>
      <c r="M167" s="443"/>
      <c r="N167" s="443"/>
      <c r="O167" s="443"/>
    </row>
    <row r="168" spans="1:15" s="444" customFormat="1" ht="12">
      <c r="A168" s="447"/>
      <c r="B168" s="447"/>
      <c r="C168" s="443"/>
      <c r="F168" s="445"/>
      <c r="I168" s="443"/>
      <c r="J168" s="443"/>
      <c r="K168" s="443"/>
      <c r="L168" s="443"/>
      <c r="M168" s="443"/>
      <c r="N168" s="443"/>
      <c r="O168" s="443"/>
    </row>
    <row r="169" spans="1:15" s="444" customFormat="1" ht="12">
      <c r="A169" s="447"/>
      <c r="B169" s="447"/>
      <c r="C169" s="443"/>
      <c r="F169" s="445"/>
      <c r="I169" s="443"/>
      <c r="J169" s="443"/>
      <c r="K169" s="443"/>
      <c r="L169" s="443"/>
      <c r="M169" s="443"/>
      <c r="N169" s="443"/>
      <c r="O169" s="443"/>
    </row>
    <row r="170" spans="1:15" s="444" customFormat="1" ht="12">
      <c r="A170" s="447"/>
      <c r="B170" s="447"/>
      <c r="C170" s="443"/>
      <c r="F170" s="445"/>
      <c r="I170" s="443"/>
      <c r="J170" s="443"/>
      <c r="K170" s="443"/>
      <c r="L170" s="443"/>
      <c r="M170" s="443"/>
      <c r="N170" s="443"/>
      <c r="O170" s="443"/>
    </row>
    <row r="171" spans="1:15" s="444" customFormat="1" ht="12">
      <c r="A171" s="447"/>
      <c r="B171" s="447"/>
      <c r="C171" s="443"/>
      <c r="F171" s="445"/>
      <c r="I171" s="443"/>
      <c r="J171" s="443"/>
      <c r="K171" s="443"/>
      <c r="L171" s="443"/>
      <c r="M171" s="443"/>
      <c r="N171" s="443"/>
      <c r="O171" s="443"/>
    </row>
    <row r="172" spans="1:15" s="444" customFormat="1" ht="12">
      <c r="A172" s="446"/>
      <c r="B172" s="446"/>
      <c r="C172" s="443"/>
      <c r="F172" s="445"/>
      <c r="I172" s="443"/>
      <c r="J172" s="443"/>
      <c r="K172" s="443"/>
      <c r="L172" s="443"/>
      <c r="M172" s="443"/>
      <c r="N172" s="443"/>
      <c r="O172" s="443"/>
    </row>
    <row r="173" spans="1:15" s="444" customFormat="1" ht="12">
      <c r="A173" s="446"/>
      <c r="B173" s="446"/>
      <c r="C173" s="443"/>
      <c r="F173" s="445"/>
      <c r="I173" s="443"/>
      <c r="J173" s="443"/>
      <c r="K173" s="443"/>
      <c r="L173" s="443"/>
      <c r="M173" s="443"/>
      <c r="N173" s="443"/>
      <c r="O173" s="443"/>
    </row>
    <row r="174" spans="1:15" s="444" customFormat="1" ht="12">
      <c r="A174" s="446"/>
      <c r="B174" s="446"/>
      <c r="C174" s="443"/>
      <c r="F174" s="445"/>
      <c r="I174" s="443"/>
      <c r="J174" s="443"/>
      <c r="K174" s="443"/>
      <c r="L174" s="443"/>
      <c r="M174" s="443"/>
      <c r="N174" s="443"/>
      <c r="O174" s="443"/>
    </row>
    <row r="175" spans="1:15" s="444" customFormat="1" ht="12">
      <c r="A175" s="446"/>
      <c r="B175" s="446"/>
      <c r="C175" s="443"/>
      <c r="F175" s="445"/>
      <c r="I175" s="443"/>
      <c r="J175" s="443"/>
      <c r="K175" s="443"/>
      <c r="L175" s="443"/>
      <c r="M175" s="443"/>
      <c r="N175" s="443"/>
      <c r="O175" s="443"/>
    </row>
    <row r="176" spans="1:15" s="444" customFormat="1" ht="12">
      <c r="A176" s="446"/>
      <c r="B176" s="446"/>
      <c r="C176" s="443"/>
      <c r="F176" s="445"/>
      <c r="I176" s="443"/>
      <c r="J176" s="443"/>
      <c r="K176" s="443"/>
      <c r="L176" s="443"/>
      <c r="M176" s="443"/>
      <c r="N176" s="443"/>
      <c r="O176" s="443"/>
    </row>
    <row r="177" spans="1:15" s="444" customFormat="1" ht="12">
      <c r="A177" s="446"/>
      <c r="B177" s="446"/>
      <c r="C177" s="443"/>
      <c r="F177" s="445"/>
      <c r="I177" s="443"/>
      <c r="J177" s="443"/>
      <c r="K177" s="443"/>
      <c r="L177" s="443"/>
      <c r="M177" s="443"/>
      <c r="N177" s="443"/>
      <c r="O177" s="443"/>
    </row>
    <row r="178" spans="1:15" s="444" customFormat="1" ht="12">
      <c r="A178" s="446"/>
      <c r="B178" s="446"/>
      <c r="C178" s="443"/>
      <c r="F178" s="445"/>
      <c r="I178" s="443"/>
      <c r="J178" s="443"/>
      <c r="K178" s="443"/>
      <c r="L178" s="443"/>
      <c r="M178" s="443"/>
      <c r="N178" s="443"/>
      <c r="O178" s="443"/>
    </row>
    <row r="179" spans="1:15" s="444" customFormat="1" ht="12">
      <c r="A179" s="446"/>
      <c r="B179" s="446"/>
      <c r="C179" s="443"/>
      <c r="F179" s="445"/>
      <c r="I179" s="443"/>
      <c r="J179" s="443"/>
      <c r="K179" s="443"/>
      <c r="L179" s="443"/>
      <c r="M179" s="443"/>
      <c r="N179" s="443"/>
      <c r="O179" s="443"/>
    </row>
    <row r="180" spans="1:15" s="444" customFormat="1" ht="12">
      <c r="A180" s="446"/>
      <c r="B180" s="446"/>
      <c r="C180" s="443"/>
      <c r="F180" s="445"/>
      <c r="I180" s="443"/>
      <c r="J180" s="443"/>
      <c r="K180" s="443"/>
      <c r="L180" s="443"/>
      <c r="M180" s="443"/>
      <c r="N180" s="443"/>
      <c r="O180" s="443"/>
    </row>
    <row r="181" spans="1:15" s="444" customFormat="1" ht="12">
      <c r="A181" s="446"/>
      <c r="B181" s="446"/>
      <c r="C181" s="443"/>
      <c r="F181" s="445"/>
      <c r="I181" s="443"/>
      <c r="J181" s="443"/>
      <c r="K181" s="443"/>
      <c r="L181" s="443"/>
      <c r="M181" s="443"/>
      <c r="N181" s="443"/>
      <c r="O181" s="443"/>
    </row>
    <row r="182" spans="1:15" s="444" customFormat="1" ht="12">
      <c r="A182" s="446"/>
      <c r="B182" s="446"/>
      <c r="C182" s="443"/>
      <c r="F182" s="445"/>
      <c r="I182" s="443"/>
      <c r="J182" s="443"/>
      <c r="K182" s="443"/>
      <c r="L182" s="443"/>
      <c r="M182" s="443"/>
      <c r="N182" s="443"/>
      <c r="O182" s="443"/>
    </row>
    <row r="183" spans="1:15" s="444" customFormat="1" ht="12">
      <c r="A183" s="446"/>
      <c r="B183" s="446"/>
      <c r="C183" s="443"/>
      <c r="F183" s="445"/>
      <c r="I183" s="443"/>
      <c r="J183" s="443"/>
      <c r="K183" s="443"/>
      <c r="L183" s="443"/>
      <c r="M183" s="443"/>
      <c r="N183" s="443"/>
      <c r="O183" s="443"/>
    </row>
    <row r="184" spans="1:15" s="444" customFormat="1" ht="12">
      <c r="A184" s="446"/>
      <c r="B184" s="446"/>
      <c r="C184" s="443"/>
      <c r="F184" s="445"/>
      <c r="I184" s="443"/>
      <c r="J184" s="443"/>
      <c r="K184" s="443"/>
      <c r="L184" s="443"/>
      <c r="M184" s="443"/>
      <c r="N184" s="443"/>
      <c r="O184" s="443"/>
    </row>
    <row r="185" spans="1:15" s="444" customFormat="1" ht="12">
      <c r="A185" s="446"/>
      <c r="B185" s="446"/>
      <c r="C185" s="443"/>
      <c r="F185" s="445"/>
      <c r="I185" s="443"/>
      <c r="J185" s="443"/>
      <c r="K185" s="443"/>
      <c r="L185" s="443"/>
      <c r="M185" s="443"/>
      <c r="N185" s="443"/>
      <c r="O185" s="443"/>
    </row>
    <row r="186" spans="1:15" s="444" customFormat="1" ht="12">
      <c r="A186" s="446"/>
      <c r="B186" s="446"/>
      <c r="C186" s="443"/>
      <c r="F186" s="445"/>
      <c r="I186" s="443"/>
      <c r="J186" s="443"/>
      <c r="K186" s="443"/>
      <c r="L186" s="443"/>
      <c r="M186" s="443"/>
      <c r="N186" s="443"/>
      <c r="O186" s="443"/>
    </row>
    <row r="187" spans="1:15" s="444" customFormat="1" ht="12">
      <c r="A187" s="446"/>
      <c r="B187" s="446"/>
      <c r="C187" s="443"/>
      <c r="F187" s="445"/>
      <c r="I187" s="443"/>
      <c r="J187" s="443"/>
      <c r="K187" s="443"/>
      <c r="L187" s="443"/>
      <c r="M187" s="443"/>
      <c r="N187" s="443"/>
      <c r="O187" s="443"/>
    </row>
    <row r="188" spans="1:15" s="444" customFormat="1" ht="12">
      <c r="A188" s="446"/>
      <c r="B188" s="446"/>
      <c r="C188" s="443"/>
      <c r="F188" s="445"/>
      <c r="I188" s="443"/>
      <c r="J188" s="443"/>
      <c r="K188" s="443"/>
      <c r="L188" s="443"/>
      <c r="M188" s="443"/>
      <c r="N188" s="443"/>
      <c r="O188" s="443"/>
    </row>
    <row r="189" spans="1:15" s="444" customFormat="1" ht="12">
      <c r="A189" s="446"/>
      <c r="B189" s="446"/>
      <c r="C189" s="443"/>
      <c r="F189" s="445"/>
      <c r="I189" s="443"/>
      <c r="J189" s="443"/>
      <c r="K189" s="443"/>
      <c r="L189" s="443"/>
      <c r="M189" s="443"/>
      <c r="N189" s="443"/>
      <c r="O189" s="443"/>
    </row>
    <row r="190" spans="1:15" s="444" customFormat="1" ht="12">
      <c r="A190" s="446"/>
      <c r="B190" s="446"/>
      <c r="C190" s="443"/>
      <c r="F190" s="445"/>
      <c r="I190" s="443"/>
      <c r="J190" s="443"/>
      <c r="K190" s="443"/>
      <c r="L190" s="443"/>
      <c r="M190" s="443"/>
      <c r="N190" s="443"/>
      <c r="O190" s="443"/>
    </row>
    <row r="191" spans="1:15" s="444" customFormat="1" ht="12">
      <c r="A191" s="446"/>
      <c r="B191" s="446"/>
      <c r="C191" s="443"/>
      <c r="F191" s="445"/>
      <c r="I191" s="443"/>
      <c r="J191" s="443"/>
      <c r="K191" s="443"/>
      <c r="L191" s="443"/>
      <c r="M191" s="443"/>
      <c r="N191" s="443"/>
      <c r="O191" s="443"/>
    </row>
    <row r="192" spans="1:15" s="444" customFormat="1" ht="12">
      <c r="A192" s="446"/>
      <c r="B192" s="446"/>
      <c r="C192" s="443"/>
      <c r="F192" s="445"/>
      <c r="I192" s="443"/>
      <c r="J192" s="443"/>
      <c r="K192" s="443"/>
      <c r="L192" s="443"/>
      <c r="M192" s="443"/>
      <c r="N192" s="443"/>
      <c r="O192" s="443"/>
    </row>
    <row r="193" spans="1:15" s="444" customFormat="1" ht="12">
      <c r="A193" s="446"/>
      <c r="B193" s="446"/>
      <c r="C193" s="443"/>
      <c r="F193" s="445"/>
      <c r="I193" s="443"/>
      <c r="J193" s="443"/>
      <c r="K193" s="443"/>
      <c r="L193" s="443"/>
      <c r="M193" s="443"/>
      <c r="N193" s="443"/>
      <c r="O193" s="443"/>
    </row>
    <row r="194" spans="1:15" s="444" customFormat="1" ht="12">
      <c r="A194" s="446"/>
      <c r="B194" s="446"/>
      <c r="C194" s="443"/>
      <c r="F194" s="445"/>
      <c r="I194" s="443"/>
      <c r="J194" s="443"/>
      <c r="K194" s="443"/>
      <c r="L194" s="443"/>
      <c r="M194" s="443"/>
      <c r="N194" s="443"/>
      <c r="O194" s="443"/>
    </row>
    <row r="195" spans="1:15" s="444" customFormat="1" ht="12">
      <c r="A195" s="446"/>
      <c r="B195" s="446"/>
      <c r="C195" s="443"/>
      <c r="F195" s="445"/>
      <c r="I195" s="443"/>
      <c r="J195" s="443"/>
      <c r="K195" s="443"/>
      <c r="L195" s="443"/>
      <c r="M195" s="443"/>
      <c r="N195" s="443"/>
      <c r="O195" s="443"/>
    </row>
    <row r="196" spans="1:15" s="444" customFormat="1" ht="12">
      <c r="A196" s="446"/>
      <c r="B196" s="446"/>
      <c r="C196" s="443"/>
      <c r="F196" s="445"/>
      <c r="I196" s="443"/>
      <c r="J196" s="443"/>
      <c r="K196" s="443"/>
      <c r="L196" s="443"/>
      <c r="M196" s="443"/>
      <c r="N196" s="443"/>
      <c r="O196" s="443"/>
    </row>
    <row r="197" spans="1:15" s="444" customFormat="1" ht="12">
      <c r="A197" s="446"/>
      <c r="B197" s="446"/>
      <c r="C197" s="443"/>
      <c r="F197" s="445"/>
      <c r="I197" s="443"/>
      <c r="J197" s="443"/>
      <c r="K197" s="443"/>
      <c r="L197" s="443"/>
      <c r="M197" s="443"/>
      <c r="N197" s="443"/>
      <c r="O197" s="443"/>
    </row>
    <row r="198" spans="1:15" s="444" customFormat="1" ht="12">
      <c r="A198" s="446"/>
      <c r="B198" s="446"/>
      <c r="C198" s="443"/>
      <c r="F198" s="445"/>
      <c r="I198" s="443"/>
      <c r="J198" s="443"/>
      <c r="K198" s="443"/>
      <c r="L198" s="443"/>
      <c r="M198" s="443"/>
      <c r="N198" s="443"/>
      <c r="O198" s="443"/>
    </row>
    <row r="199" spans="1:8" s="161" customFormat="1" ht="12">
      <c r="A199" s="165"/>
      <c r="B199" s="165"/>
      <c r="D199" s="162"/>
      <c r="E199" s="162"/>
      <c r="F199" s="166"/>
      <c r="G199" s="162"/>
      <c r="H199" s="162"/>
    </row>
    <row r="200" spans="1:9" s="161" customFormat="1" ht="12" hidden="1">
      <c r="A200" s="135" t="s">
        <v>313</v>
      </c>
      <c r="B200" s="135" t="str">
        <f>IF($D$7="МУЖЧИНЫ И ЖЕНЩИНЫ","МУЖЧИНЫ",IF($D$7="ДО 19 ЛЕТ","ЮНИОРЫ","ЮНОШИ"))</f>
        <v>ЮНОШИ</v>
      </c>
      <c r="C200" s="3" t="s">
        <v>265</v>
      </c>
      <c r="D200" s="3" t="s">
        <v>241</v>
      </c>
      <c r="E200" s="162"/>
      <c r="F200" s="162"/>
      <c r="G200" s="166"/>
      <c r="H200" s="162"/>
      <c r="I200" s="162"/>
    </row>
    <row r="201" spans="1:9" s="161" customFormat="1" ht="12" hidden="1">
      <c r="A201" s="135" t="s">
        <v>249</v>
      </c>
      <c r="B201" s="135" t="str">
        <f>IF($D$7="МУЖЧИНЫ И ЖЕНЩИНЫ","ЖЕНЩИНЫ",IF($D$7="ДО 19 ЛЕТ","ЮНИОРКИ","ДЕВУШКИ"))</f>
        <v>ДЕВУШКИ</v>
      </c>
      <c r="C201" s="3" t="s">
        <v>252</v>
      </c>
      <c r="D201" s="3" t="s">
        <v>291</v>
      </c>
      <c r="E201" s="162"/>
      <c r="F201" s="162"/>
      <c r="G201" s="166"/>
      <c r="H201" s="162"/>
      <c r="I201" s="162"/>
    </row>
    <row r="202" spans="1:9" s="161" customFormat="1" ht="12" hidden="1">
      <c r="A202" s="135" t="s">
        <v>243</v>
      </c>
      <c r="B202" s="135" t="str">
        <f>IF($D$7="МУЖЧИНЫ И ЖЕНЩИНЫ","МУЖЧИНЫ И ЖЕНЩИНЫ",IF($D$7="ДО 19 ЛЕТ","ЮНИОРЫ И ЮНИОРКИ","ЮНОШИ И ДЕВУШКИ"))</f>
        <v>ЮНОШИ И ДЕВУШКИ</v>
      </c>
      <c r="C202" s="3" t="s">
        <v>248</v>
      </c>
      <c r="D202" s="3" t="s">
        <v>292</v>
      </c>
      <c r="E202" s="162"/>
      <c r="F202" s="162"/>
      <c r="G202" s="166"/>
      <c r="H202" s="162"/>
      <c r="I202" s="162"/>
    </row>
    <row r="203" spans="1:9" s="161" customFormat="1" ht="12" hidden="1">
      <c r="A203" s="135" t="s">
        <v>238</v>
      </c>
      <c r="B203" s="135"/>
      <c r="C203" s="3" t="s">
        <v>242</v>
      </c>
      <c r="D203" s="3" t="s">
        <v>293</v>
      </c>
      <c r="E203" s="162"/>
      <c r="F203" s="162"/>
      <c r="G203" s="166"/>
      <c r="H203" s="162"/>
      <c r="I203" s="162"/>
    </row>
    <row r="204" spans="1:9" s="161" customFormat="1" ht="12" hidden="1">
      <c r="A204" s="135" t="s">
        <v>236</v>
      </c>
      <c r="B204" s="135"/>
      <c r="C204" s="3" t="s">
        <v>289</v>
      </c>
      <c r="D204" s="3" t="s">
        <v>294</v>
      </c>
      <c r="E204" s="162"/>
      <c r="F204" s="162"/>
      <c r="G204" s="166"/>
      <c r="H204" s="162"/>
      <c r="I204" s="162"/>
    </row>
    <row r="205" spans="1:9" s="161" customFormat="1" ht="12" hidden="1">
      <c r="A205" s="135" t="s">
        <v>300</v>
      </c>
      <c r="B205" s="135"/>
      <c r="C205" s="3" t="s">
        <v>290</v>
      </c>
      <c r="D205" s="3"/>
      <c r="E205" s="162"/>
      <c r="F205" s="162"/>
      <c r="G205" s="166"/>
      <c r="H205" s="162"/>
      <c r="I205" s="162"/>
    </row>
    <row r="206" spans="1:9" s="161" customFormat="1" ht="12" hidden="1">
      <c r="A206" s="135"/>
      <c r="B206" s="135"/>
      <c r="C206" s="3" t="s">
        <v>316</v>
      </c>
      <c r="D206" s="3"/>
      <c r="E206" s="162"/>
      <c r="F206" s="162"/>
      <c r="G206" s="166"/>
      <c r="H206" s="162"/>
      <c r="I206" s="162"/>
    </row>
    <row r="207" spans="1:8" s="161" customFormat="1" ht="12">
      <c r="A207" s="165"/>
      <c r="B207" s="165"/>
      <c r="D207" s="162"/>
      <c r="E207" s="162"/>
      <c r="F207" s="166"/>
      <c r="G207" s="162"/>
      <c r="H207" s="162"/>
    </row>
    <row r="208" spans="1:15" s="444" customFormat="1" ht="12">
      <c r="A208" s="446"/>
      <c r="B208" s="446"/>
      <c r="C208" s="443"/>
      <c r="F208" s="445"/>
      <c r="I208" s="443"/>
      <c r="J208" s="443"/>
      <c r="K208" s="443"/>
      <c r="L208" s="443"/>
      <c r="M208" s="443"/>
      <c r="N208" s="443"/>
      <c r="O208" s="443"/>
    </row>
    <row r="209" spans="1:15" s="444" customFormat="1" ht="12">
      <c r="A209" s="446"/>
      <c r="B209" s="446"/>
      <c r="C209" s="443"/>
      <c r="F209" s="445"/>
      <c r="I209" s="443"/>
      <c r="J209" s="443"/>
      <c r="K209" s="443"/>
      <c r="L209" s="443"/>
      <c r="M209" s="443"/>
      <c r="N209" s="443"/>
      <c r="O209" s="443"/>
    </row>
    <row r="210" spans="1:15" s="444" customFormat="1" ht="12">
      <c r="A210" s="446"/>
      <c r="B210" s="446"/>
      <c r="C210" s="443"/>
      <c r="F210" s="445"/>
      <c r="I210" s="443"/>
      <c r="J210" s="443"/>
      <c r="K210" s="443"/>
      <c r="L210" s="443"/>
      <c r="M210" s="443"/>
      <c r="N210" s="443"/>
      <c r="O210" s="443"/>
    </row>
    <row r="211" spans="1:15" s="444" customFormat="1" ht="12">
      <c r="A211" s="446"/>
      <c r="B211" s="446"/>
      <c r="C211" s="443"/>
      <c r="F211" s="445"/>
      <c r="I211" s="443"/>
      <c r="J211" s="443"/>
      <c r="K211" s="443"/>
      <c r="L211" s="443"/>
      <c r="M211" s="443"/>
      <c r="N211" s="443"/>
      <c r="O211" s="443"/>
    </row>
    <row r="212" spans="1:15" s="444" customFormat="1" ht="12">
      <c r="A212" s="446"/>
      <c r="B212" s="446"/>
      <c r="C212" s="443"/>
      <c r="F212" s="445"/>
      <c r="I212" s="443"/>
      <c r="J212" s="443"/>
      <c r="K212" s="443"/>
      <c r="L212" s="443"/>
      <c r="M212" s="443"/>
      <c r="N212" s="443"/>
      <c r="O212" s="443"/>
    </row>
    <row r="213" spans="1:15" s="444" customFormat="1" ht="12">
      <c r="A213" s="446"/>
      <c r="B213" s="446"/>
      <c r="C213" s="443"/>
      <c r="F213" s="445"/>
      <c r="I213" s="443"/>
      <c r="J213" s="443"/>
      <c r="K213" s="443"/>
      <c r="L213" s="443"/>
      <c r="M213" s="443"/>
      <c r="N213" s="443"/>
      <c r="O213" s="443"/>
    </row>
    <row r="214" spans="1:15" s="444" customFormat="1" ht="12">
      <c r="A214" s="446"/>
      <c r="B214" s="446"/>
      <c r="C214" s="443"/>
      <c r="F214" s="445"/>
      <c r="I214" s="443"/>
      <c r="J214" s="443"/>
      <c r="K214" s="443"/>
      <c r="L214" s="443"/>
      <c r="M214" s="443"/>
      <c r="N214" s="443"/>
      <c r="O214" s="443"/>
    </row>
    <row r="215" spans="1:15" s="444" customFormat="1" ht="12">
      <c r="A215" s="446"/>
      <c r="B215" s="446"/>
      <c r="C215" s="443"/>
      <c r="F215" s="445"/>
      <c r="I215" s="443"/>
      <c r="J215" s="443"/>
      <c r="K215" s="443"/>
      <c r="L215" s="443"/>
      <c r="M215" s="443"/>
      <c r="N215" s="443"/>
      <c r="O215" s="443"/>
    </row>
    <row r="216" spans="1:15" s="444" customFormat="1" ht="12">
      <c r="A216" s="446"/>
      <c r="B216" s="446"/>
      <c r="C216" s="443"/>
      <c r="F216" s="445"/>
      <c r="I216" s="443"/>
      <c r="J216" s="443"/>
      <c r="K216" s="443"/>
      <c r="L216" s="443"/>
      <c r="M216" s="443"/>
      <c r="N216" s="443"/>
      <c r="O216" s="443"/>
    </row>
    <row r="217" spans="1:15" s="444" customFormat="1" ht="12">
      <c r="A217" s="446"/>
      <c r="B217" s="446"/>
      <c r="C217" s="443"/>
      <c r="F217" s="445"/>
      <c r="I217" s="443"/>
      <c r="J217" s="443"/>
      <c r="K217" s="443"/>
      <c r="L217" s="443"/>
      <c r="M217" s="443"/>
      <c r="N217" s="443"/>
      <c r="O217" s="443"/>
    </row>
    <row r="218" spans="1:15" s="444" customFormat="1" ht="12">
      <c r="A218" s="446"/>
      <c r="B218" s="446"/>
      <c r="C218" s="443"/>
      <c r="F218" s="445"/>
      <c r="I218" s="443"/>
      <c r="J218" s="443"/>
      <c r="K218" s="443"/>
      <c r="L218" s="443"/>
      <c r="M218" s="443"/>
      <c r="N218" s="443"/>
      <c r="O218" s="443"/>
    </row>
    <row r="219" spans="1:15" s="444" customFormat="1" ht="12">
      <c r="A219" s="446"/>
      <c r="B219" s="446"/>
      <c r="C219" s="443"/>
      <c r="F219" s="445"/>
      <c r="I219" s="443"/>
      <c r="J219" s="443"/>
      <c r="K219" s="443"/>
      <c r="L219" s="443"/>
      <c r="M219" s="443"/>
      <c r="N219" s="443"/>
      <c r="O219" s="443"/>
    </row>
    <row r="220" spans="1:15" s="444" customFormat="1" ht="12">
      <c r="A220" s="446"/>
      <c r="B220" s="446"/>
      <c r="C220" s="443"/>
      <c r="F220" s="445"/>
      <c r="I220" s="443"/>
      <c r="J220" s="443"/>
      <c r="K220" s="443"/>
      <c r="L220" s="443"/>
      <c r="M220" s="443"/>
      <c r="N220" s="443"/>
      <c r="O220" s="443"/>
    </row>
    <row r="221" spans="1:15" s="444" customFormat="1" ht="12">
      <c r="A221" s="446"/>
      <c r="B221" s="446"/>
      <c r="C221" s="443"/>
      <c r="F221" s="445"/>
      <c r="I221" s="443"/>
      <c r="J221" s="443"/>
      <c r="K221" s="443"/>
      <c r="L221" s="443"/>
      <c r="M221" s="443"/>
      <c r="N221" s="443"/>
      <c r="O221" s="443"/>
    </row>
    <row r="222" spans="1:15" s="444" customFormat="1" ht="12">
      <c r="A222" s="446"/>
      <c r="B222" s="446"/>
      <c r="C222" s="443"/>
      <c r="F222" s="445"/>
      <c r="I222" s="443"/>
      <c r="J222" s="443"/>
      <c r="K222" s="443"/>
      <c r="L222" s="443"/>
      <c r="M222" s="443"/>
      <c r="N222" s="443"/>
      <c r="O222" s="443"/>
    </row>
    <row r="223" spans="1:15" s="444" customFormat="1" ht="12">
      <c r="A223" s="446"/>
      <c r="B223" s="446"/>
      <c r="C223" s="443"/>
      <c r="F223" s="445"/>
      <c r="I223" s="443"/>
      <c r="J223" s="443"/>
      <c r="K223" s="443"/>
      <c r="L223" s="443"/>
      <c r="M223" s="443"/>
      <c r="N223" s="443"/>
      <c r="O223" s="443"/>
    </row>
    <row r="224" spans="1:15" s="444" customFormat="1" ht="12">
      <c r="A224" s="446"/>
      <c r="B224" s="446"/>
      <c r="C224" s="443"/>
      <c r="F224" s="445"/>
      <c r="I224" s="443"/>
      <c r="J224" s="443"/>
      <c r="K224" s="443"/>
      <c r="L224" s="443"/>
      <c r="M224" s="443"/>
      <c r="N224" s="443"/>
      <c r="O224" s="443"/>
    </row>
    <row r="225" spans="1:15" s="444" customFormat="1" ht="12">
      <c r="A225" s="446"/>
      <c r="B225" s="446"/>
      <c r="C225" s="443"/>
      <c r="F225" s="445"/>
      <c r="I225" s="443"/>
      <c r="J225" s="443"/>
      <c r="K225" s="443"/>
      <c r="L225" s="443"/>
      <c r="M225" s="443"/>
      <c r="N225" s="443"/>
      <c r="O225" s="443"/>
    </row>
    <row r="226" spans="1:15" s="444" customFormat="1" ht="12">
      <c r="A226" s="446"/>
      <c r="B226" s="446"/>
      <c r="C226" s="443"/>
      <c r="F226" s="445"/>
      <c r="I226" s="443"/>
      <c r="J226" s="443"/>
      <c r="K226" s="443"/>
      <c r="L226" s="443"/>
      <c r="M226" s="443"/>
      <c r="N226" s="443"/>
      <c r="O226" s="443"/>
    </row>
    <row r="227" spans="1:15" s="444" customFormat="1" ht="12">
      <c r="A227" s="446"/>
      <c r="B227" s="446"/>
      <c r="C227" s="443"/>
      <c r="F227" s="445"/>
      <c r="I227" s="443"/>
      <c r="J227" s="443"/>
      <c r="K227" s="443"/>
      <c r="L227" s="443"/>
      <c r="M227" s="443"/>
      <c r="N227" s="443"/>
      <c r="O227" s="443"/>
    </row>
    <row r="228" spans="1:15" s="444" customFormat="1" ht="12">
      <c r="A228" s="446"/>
      <c r="B228" s="446"/>
      <c r="C228" s="443"/>
      <c r="F228" s="445"/>
      <c r="I228" s="443"/>
      <c r="J228" s="443"/>
      <c r="K228" s="443"/>
      <c r="L228" s="443"/>
      <c r="M228" s="443"/>
      <c r="N228" s="443"/>
      <c r="O228" s="443"/>
    </row>
    <row r="229" spans="1:15" s="444" customFormat="1" ht="12">
      <c r="A229" s="446"/>
      <c r="B229" s="446"/>
      <c r="C229" s="443"/>
      <c r="F229" s="445"/>
      <c r="I229" s="443"/>
      <c r="J229" s="443"/>
      <c r="K229" s="443"/>
      <c r="L229" s="443"/>
      <c r="M229" s="443"/>
      <c r="N229" s="443"/>
      <c r="O229" s="443"/>
    </row>
    <row r="230" spans="1:15" s="444" customFormat="1" ht="12">
      <c r="A230" s="446"/>
      <c r="B230" s="446"/>
      <c r="C230" s="443"/>
      <c r="F230" s="445"/>
      <c r="I230" s="443"/>
      <c r="J230" s="443"/>
      <c r="K230" s="443"/>
      <c r="L230" s="443"/>
      <c r="M230" s="443"/>
      <c r="N230" s="443"/>
      <c r="O230" s="443"/>
    </row>
    <row r="231" spans="1:15" s="444" customFormat="1" ht="12">
      <c r="A231" s="446"/>
      <c r="B231" s="446"/>
      <c r="C231" s="443"/>
      <c r="F231" s="445"/>
      <c r="I231" s="443"/>
      <c r="J231" s="443"/>
      <c r="K231" s="443"/>
      <c r="L231" s="443"/>
      <c r="M231" s="443"/>
      <c r="N231" s="443"/>
      <c r="O231" s="443"/>
    </row>
    <row r="232" spans="1:15" s="444" customFormat="1" ht="12">
      <c r="A232" s="446"/>
      <c r="B232" s="446"/>
      <c r="C232" s="443"/>
      <c r="F232" s="445"/>
      <c r="I232" s="443"/>
      <c r="J232" s="443"/>
      <c r="K232" s="443"/>
      <c r="L232" s="443"/>
      <c r="M232" s="443"/>
      <c r="N232" s="443"/>
      <c r="O232" s="443"/>
    </row>
    <row r="233" spans="1:15" s="444" customFormat="1" ht="12">
      <c r="A233" s="446"/>
      <c r="B233" s="446"/>
      <c r="C233" s="443"/>
      <c r="F233" s="445"/>
      <c r="I233" s="443"/>
      <c r="J233" s="443"/>
      <c r="K233" s="443"/>
      <c r="L233" s="443"/>
      <c r="M233" s="443"/>
      <c r="N233" s="443"/>
      <c r="O233" s="443"/>
    </row>
    <row r="234" spans="1:15" s="444" customFormat="1" ht="12">
      <c r="A234" s="446"/>
      <c r="B234" s="446"/>
      <c r="C234" s="443"/>
      <c r="F234" s="445"/>
      <c r="I234" s="443"/>
      <c r="J234" s="443"/>
      <c r="K234" s="443"/>
      <c r="L234" s="443"/>
      <c r="M234" s="443"/>
      <c r="N234" s="443"/>
      <c r="O234" s="443"/>
    </row>
    <row r="235" spans="1:15" s="444" customFormat="1" ht="12">
      <c r="A235" s="446"/>
      <c r="B235" s="446"/>
      <c r="C235" s="443"/>
      <c r="F235" s="445"/>
      <c r="I235" s="443"/>
      <c r="J235" s="443"/>
      <c r="K235" s="443"/>
      <c r="L235" s="443"/>
      <c r="M235" s="443"/>
      <c r="N235" s="443"/>
      <c r="O235" s="443"/>
    </row>
    <row r="236" spans="1:15" s="444" customFormat="1" ht="12">
      <c r="A236" s="446"/>
      <c r="B236" s="446"/>
      <c r="C236" s="443"/>
      <c r="F236" s="445"/>
      <c r="I236" s="443"/>
      <c r="J236" s="443"/>
      <c r="K236" s="443"/>
      <c r="L236" s="443"/>
      <c r="M236" s="443"/>
      <c r="N236" s="443"/>
      <c r="O236" s="443"/>
    </row>
    <row r="237" spans="1:15" s="444" customFormat="1" ht="12">
      <c r="A237" s="446"/>
      <c r="B237" s="446"/>
      <c r="C237" s="443"/>
      <c r="F237" s="445"/>
      <c r="I237" s="443"/>
      <c r="J237" s="443"/>
      <c r="K237" s="443"/>
      <c r="L237" s="443"/>
      <c r="M237" s="443"/>
      <c r="N237" s="443"/>
      <c r="O237" s="443"/>
    </row>
    <row r="238" spans="1:15" s="444" customFormat="1" ht="12">
      <c r="A238" s="446"/>
      <c r="B238" s="446"/>
      <c r="C238" s="443"/>
      <c r="F238" s="445"/>
      <c r="I238" s="443"/>
      <c r="J238" s="443"/>
      <c r="K238" s="443"/>
      <c r="L238" s="443"/>
      <c r="M238" s="443"/>
      <c r="N238" s="443"/>
      <c r="O238" s="443"/>
    </row>
    <row r="239" spans="1:15" s="444" customFormat="1" ht="12">
      <c r="A239" s="446"/>
      <c r="B239" s="446"/>
      <c r="C239" s="443"/>
      <c r="F239" s="445"/>
      <c r="I239" s="443"/>
      <c r="J239" s="443"/>
      <c r="K239" s="443"/>
      <c r="L239" s="443"/>
      <c r="M239" s="443"/>
      <c r="N239" s="443"/>
      <c r="O239" s="443"/>
    </row>
    <row r="240" spans="1:15" s="444" customFormat="1" ht="12">
      <c r="A240" s="446"/>
      <c r="B240" s="446"/>
      <c r="C240" s="443"/>
      <c r="F240" s="445"/>
      <c r="I240" s="443"/>
      <c r="J240" s="443"/>
      <c r="K240" s="443"/>
      <c r="L240" s="443"/>
      <c r="M240" s="443"/>
      <c r="N240" s="443"/>
      <c r="O240" s="443"/>
    </row>
    <row r="241" spans="1:15" s="444" customFormat="1" ht="12">
      <c r="A241" s="446"/>
      <c r="B241" s="446"/>
      <c r="C241" s="443"/>
      <c r="F241" s="445"/>
      <c r="I241" s="443"/>
      <c r="J241" s="443"/>
      <c r="K241" s="443"/>
      <c r="L241" s="443"/>
      <c r="M241" s="443"/>
      <c r="N241" s="443"/>
      <c r="O241" s="443"/>
    </row>
    <row r="242" spans="1:15" s="444" customFormat="1" ht="12">
      <c r="A242" s="446"/>
      <c r="B242" s="446"/>
      <c r="C242" s="443"/>
      <c r="F242" s="445"/>
      <c r="I242" s="443"/>
      <c r="J242" s="443"/>
      <c r="K242" s="443"/>
      <c r="L242" s="443"/>
      <c r="M242" s="443"/>
      <c r="N242" s="443"/>
      <c r="O242" s="443"/>
    </row>
    <row r="243" spans="1:15" s="444" customFormat="1" ht="12">
      <c r="A243" s="446"/>
      <c r="B243" s="446"/>
      <c r="C243" s="443"/>
      <c r="F243" s="445"/>
      <c r="I243" s="443"/>
      <c r="J243" s="443"/>
      <c r="K243" s="443"/>
      <c r="L243" s="443"/>
      <c r="M243" s="443"/>
      <c r="N243" s="443"/>
      <c r="O243" s="443"/>
    </row>
    <row r="244" spans="1:15" s="444" customFormat="1" ht="12">
      <c r="A244" s="446"/>
      <c r="B244" s="446"/>
      <c r="C244" s="443"/>
      <c r="F244" s="445"/>
      <c r="I244" s="443"/>
      <c r="J244" s="443"/>
      <c r="K244" s="443"/>
      <c r="L244" s="443"/>
      <c r="M244" s="443"/>
      <c r="N244" s="443"/>
      <c r="O244" s="443"/>
    </row>
    <row r="245" spans="1:15" s="444" customFormat="1" ht="12">
      <c r="A245" s="446"/>
      <c r="B245" s="446"/>
      <c r="C245" s="443"/>
      <c r="F245" s="445"/>
      <c r="I245" s="443"/>
      <c r="J245" s="443"/>
      <c r="K245" s="443"/>
      <c r="L245" s="443"/>
      <c r="M245" s="443"/>
      <c r="N245" s="443"/>
      <c r="O245" s="443"/>
    </row>
    <row r="246" spans="1:15" s="444" customFormat="1" ht="12">
      <c r="A246" s="446"/>
      <c r="B246" s="446"/>
      <c r="C246" s="443"/>
      <c r="F246" s="445"/>
      <c r="I246" s="443"/>
      <c r="J246" s="443"/>
      <c r="K246" s="443"/>
      <c r="L246" s="443"/>
      <c r="M246" s="443"/>
      <c r="N246" s="443"/>
      <c r="O246" s="443"/>
    </row>
    <row r="247" spans="1:15" s="444" customFormat="1" ht="12">
      <c r="A247" s="446"/>
      <c r="B247" s="446"/>
      <c r="C247" s="443"/>
      <c r="F247" s="445"/>
      <c r="I247" s="443"/>
      <c r="J247" s="443"/>
      <c r="K247" s="443"/>
      <c r="L247" s="443"/>
      <c r="M247" s="443"/>
      <c r="N247" s="443"/>
      <c r="O247" s="443"/>
    </row>
    <row r="248" spans="1:15" s="444" customFormat="1" ht="12">
      <c r="A248" s="446"/>
      <c r="B248" s="446"/>
      <c r="C248" s="443"/>
      <c r="F248" s="445"/>
      <c r="I248" s="443"/>
      <c r="J248" s="443"/>
      <c r="K248" s="443"/>
      <c r="L248" s="443"/>
      <c r="M248" s="443"/>
      <c r="N248" s="443"/>
      <c r="O248" s="443"/>
    </row>
    <row r="249" spans="1:15" s="444" customFormat="1" ht="12">
      <c r="A249" s="446"/>
      <c r="B249" s="446"/>
      <c r="C249" s="443"/>
      <c r="F249" s="445"/>
      <c r="I249" s="443"/>
      <c r="J249" s="443"/>
      <c r="K249" s="443"/>
      <c r="L249" s="443"/>
      <c r="M249" s="443"/>
      <c r="N249" s="443"/>
      <c r="O249" s="443"/>
    </row>
    <row r="250" spans="1:15" s="444" customFormat="1" ht="12">
      <c r="A250" s="446"/>
      <c r="B250" s="446"/>
      <c r="C250" s="443"/>
      <c r="F250" s="445"/>
      <c r="I250" s="443"/>
      <c r="J250" s="443"/>
      <c r="K250" s="443"/>
      <c r="L250" s="443"/>
      <c r="M250" s="443"/>
      <c r="N250" s="443"/>
      <c r="O250" s="443"/>
    </row>
    <row r="251" spans="1:15" s="444" customFormat="1" ht="12">
      <c r="A251" s="446"/>
      <c r="B251" s="446"/>
      <c r="C251" s="443"/>
      <c r="F251" s="445"/>
      <c r="I251" s="443"/>
      <c r="J251" s="443"/>
      <c r="K251" s="443"/>
      <c r="L251" s="443"/>
      <c r="M251" s="443"/>
      <c r="N251" s="443"/>
      <c r="O251" s="443"/>
    </row>
    <row r="252" spans="1:15" s="444" customFormat="1" ht="12">
      <c r="A252" s="446"/>
      <c r="B252" s="446"/>
      <c r="C252" s="443"/>
      <c r="F252" s="445"/>
      <c r="I252" s="443"/>
      <c r="J252" s="443"/>
      <c r="K252" s="443"/>
      <c r="L252" s="443"/>
      <c r="M252" s="443"/>
      <c r="N252" s="443"/>
      <c r="O252" s="443"/>
    </row>
    <row r="253" spans="1:15" s="444" customFormat="1" ht="12">
      <c r="A253" s="446"/>
      <c r="B253" s="446"/>
      <c r="C253" s="443"/>
      <c r="F253" s="445"/>
      <c r="I253" s="443"/>
      <c r="J253" s="443"/>
      <c r="K253" s="443"/>
      <c r="L253" s="443"/>
      <c r="M253" s="443"/>
      <c r="N253" s="443"/>
      <c r="O253" s="443"/>
    </row>
    <row r="254" spans="1:15" s="444" customFormat="1" ht="12">
      <c r="A254" s="446"/>
      <c r="B254" s="446"/>
      <c r="C254" s="443"/>
      <c r="F254" s="445"/>
      <c r="I254" s="443"/>
      <c r="J254" s="443"/>
      <c r="K254" s="443"/>
      <c r="L254" s="443"/>
      <c r="M254" s="443"/>
      <c r="N254" s="443"/>
      <c r="O254" s="443"/>
    </row>
    <row r="255" spans="1:15" s="444" customFormat="1" ht="12">
      <c r="A255" s="446"/>
      <c r="B255" s="446"/>
      <c r="C255" s="443"/>
      <c r="F255" s="445"/>
      <c r="I255" s="443"/>
      <c r="J255" s="443"/>
      <c r="K255" s="443"/>
      <c r="L255" s="443"/>
      <c r="M255" s="443"/>
      <c r="N255" s="443"/>
      <c r="O255" s="443"/>
    </row>
    <row r="256" spans="1:15" s="444" customFormat="1" ht="12">
      <c r="A256" s="446"/>
      <c r="B256" s="446"/>
      <c r="C256" s="443"/>
      <c r="F256" s="445"/>
      <c r="I256" s="443"/>
      <c r="J256" s="443"/>
      <c r="K256" s="443"/>
      <c r="L256" s="443"/>
      <c r="M256" s="443"/>
      <c r="N256" s="443"/>
      <c r="O256" s="443"/>
    </row>
    <row r="257" spans="1:15" s="444" customFormat="1" ht="12">
      <c r="A257" s="446"/>
      <c r="B257" s="446"/>
      <c r="C257" s="443"/>
      <c r="F257" s="445"/>
      <c r="I257" s="443"/>
      <c r="J257" s="443"/>
      <c r="K257" s="443"/>
      <c r="L257" s="443"/>
      <c r="M257" s="443"/>
      <c r="N257" s="443"/>
      <c r="O257" s="443"/>
    </row>
    <row r="258" spans="1:15" s="444" customFormat="1" ht="12">
      <c r="A258" s="446"/>
      <c r="B258" s="446"/>
      <c r="C258" s="443"/>
      <c r="F258" s="445"/>
      <c r="I258" s="443"/>
      <c r="J258" s="443"/>
      <c r="K258" s="443"/>
      <c r="L258" s="443"/>
      <c r="M258" s="443"/>
      <c r="N258" s="443"/>
      <c r="O258" s="443"/>
    </row>
    <row r="259" spans="1:15" s="444" customFormat="1" ht="12">
      <c r="A259" s="446"/>
      <c r="B259" s="446"/>
      <c r="C259" s="443"/>
      <c r="F259" s="445"/>
      <c r="I259" s="443"/>
      <c r="J259" s="443"/>
      <c r="K259" s="443"/>
      <c r="L259" s="443"/>
      <c r="M259" s="443"/>
      <c r="N259" s="443"/>
      <c r="O259" s="443"/>
    </row>
    <row r="260" spans="1:15" s="444" customFormat="1" ht="12">
      <c r="A260" s="446"/>
      <c r="B260" s="446"/>
      <c r="C260" s="443"/>
      <c r="F260" s="445"/>
      <c r="I260" s="443"/>
      <c r="J260" s="443"/>
      <c r="K260" s="443"/>
      <c r="L260" s="443"/>
      <c r="M260" s="443"/>
      <c r="N260" s="443"/>
      <c r="O260" s="443"/>
    </row>
    <row r="261" spans="1:15" s="444" customFormat="1" ht="12">
      <c r="A261" s="446"/>
      <c r="B261" s="446"/>
      <c r="C261" s="443"/>
      <c r="F261" s="445"/>
      <c r="I261" s="443"/>
      <c r="J261" s="443"/>
      <c r="K261" s="443"/>
      <c r="L261" s="443"/>
      <c r="M261" s="443"/>
      <c r="N261" s="443"/>
      <c r="O261" s="443"/>
    </row>
    <row r="262" spans="1:15" s="444" customFormat="1" ht="12">
      <c r="A262" s="446"/>
      <c r="B262" s="446"/>
      <c r="C262" s="443"/>
      <c r="F262" s="445"/>
      <c r="I262" s="443"/>
      <c r="J262" s="443"/>
      <c r="K262" s="443"/>
      <c r="L262" s="443"/>
      <c r="M262" s="443"/>
      <c r="N262" s="443"/>
      <c r="O262" s="443"/>
    </row>
    <row r="263" spans="1:15" s="444" customFormat="1" ht="12">
      <c r="A263" s="446"/>
      <c r="B263" s="446"/>
      <c r="C263" s="443"/>
      <c r="F263" s="445"/>
      <c r="I263" s="443"/>
      <c r="J263" s="443"/>
      <c r="K263" s="443"/>
      <c r="L263" s="443"/>
      <c r="M263" s="443"/>
      <c r="N263" s="443"/>
      <c r="O263" s="443"/>
    </row>
    <row r="264" spans="1:15" s="444" customFormat="1" ht="12">
      <c r="A264" s="446"/>
      <c r="B264" s="446"/>
      <c r="C264" s="443"/>
      <c r="F264" s="445"/>
      <c r="I264" s="443"/>
      <c r="J264" s="443"/>
      <c r="K264" s="443"/>
      <c r="L264" s="443"/>
      <c r="M264" s="443"/>
      <c r="N264" s="443"/>
      <c r="O264" s="443"/>
    </row>
    <row r="265" spans="1:15" s="444" customFormat="1" ht="12">
      <c r="A265" s="446"/>
      <c r="B265" s="446"/>
      <c r="C265" s="443"/>
      <c r="F265" s="445"/>
      <c r="I265" s="443"/>
      <c r="J265" s="443"/>
      <c r="K265" s="443"/>
      <c r="L265" s="443"/>
      <c r="M265" s="443"/>
      <c r="N265" s="443"/>
      <c r="O265" s="443"/>
    </row>
    <row r="266" spans="1:15" s="444" customFormat="1" ht="12">
      <c r="A266" s="446"/>
      <c r="B266" s="446"/>
      <c r="C266" s="443"/>
      <c r="F266" s="445"/>
      <c r="I266" s="443"/>
      <c r="J266" s="443"/>
      <c r="K266" s="443"/>
      <c r="L266" s="443"/>
      <c r="M266" s="443"/>
      <c r="N266" s="443"/>
      <c r="O266" s="443"/>
    </row>
    <row r="267" spans="1:15" s="444" customFormat="1" ht="12">
      <c r="A267" s="446"/>
      <c r="B267" s="446"/>
      <c r="C267" s="443"/>
      <c r="F267" s="445"/>
      <c r="I267" s="443"/>
      <c r="J267" s="443"/>
      <c r="K267" s="443"/>
      <c r="L267" s="443"/>
      <c r="M267" s="443"/>
      <c r="N267" s="443"/>
      <c r="O267" s="443"/>
    </row>
    <row r="268" spans="1:15" s="444" customFormat="1" ht="12">
      <c r="A268" s="446"/>
      <c r="B268" s="446"/>
      <c r="C268" s="443"/>
      <c r="F268" s="445"/>
      <c r="I268" s="443"/>
      <c r="J268" s="443"/>
      <c r="K268" s="443"/>
      <c r="L268" s="443"/>
      <c r="M268" s="443"/>
      <c r="N268" s="443"/>
      <c r="O268" s="443"/>
    </row>
    <row r="269" spans="1:15" s="444" customFormat="1" ht="12">
      <c r="A269" s="446"/>
      <c r="B269" s="446"/>
      <c r="C269" s="443"/>
      <c r="F269" s="445"/>
      <c r="I269" s="443"/>
      <c r="J269" s="443"/>
      <c r="K269" s="443"/>
      <c r="L269" s="443"/>
      <c r="M269" s="443"/>
      <c r="N269" s="443"/>
      <c r="O269" s="443"/>
    </row>
    <row r="270" spans="1:15" s="444" customFormat="1" ht="12">
      <c r="A270" s="446"/>
      <c r="B270" s="446"/>
      <c r="C270" s="443"/>
      <c r="F270" s="445"/>
      <c r="I270" s="443"/>
      <c r="J270" s="443"/>
      <c r="K270" s="443"/>
      <c r="L270" s="443"/>
      <c r="M270" s="443"/>
      <c r="N270" s="443"/>
      <c r="O270" s="443"/>
    </row>
    <row r="271" spans="1:15" s="444" customFormat="1" ht="12">
      <c r="A271" s="446"/>
      <c r="B271" s="446"/>
      <c r="C271" s="443"/>
      <c r="F271" s="445"/>
      <c r="I271" s="443"/>
      <c r="J271" s="443"/>
      <c r="K271" s="443"/>
      <c r="L271" s="443"/>
      <c r="M271" s="443"/>
      <c r="N271" s="443"/>
      <c r="O271" s="443"/>
    </row>
    <row r="272" spans="1:15" s="444" customFormat="1" ht="12">
      <c r="A272" s="446"/>
      <c r="B272" s="446"/>
      <c r="C272" s="443"/>
      <c r="F272" s="445"/>
      <c r="I272" s="443"/>
      <c r="J272" s="443"/>
      <c r="K272" s="443"/>
      <c r="L272" s="443"/>
      <c r="M272" s="443"/>
      <c r="N272" s="443"/>
      <c r="O272" s="443"/>
    </row>
    <row r="273" spans="1:15" s="444" customFormat="1" ht="12">
      <c r="A273" s="446"/>
      <c r="B273" s="446"/>
      <c r="C273" s="443"/>
      <c r="F273" s="445"/>
      <c r="I273" s="443"/>
      <c r="J273" s="443"/>
      <c r="K273" s="443"/>
      <c r="L273" s="443"/>
      <c r="M273" s="443"/>
      <c r="N273" s="443"/>
      <c r="O273" s="443"/>
    </row>
    <row r="274" spans="1:15" s="444" customFormat="1" ht="12">
      <c r="A274" s="446"/>
      <c r="B274" s="446"/>
      <c r="C274" s="443"/>
      <c r="F274" s="445"/>
      <c r="I274" s="443"/>
      <c r="J274" s="443"/>
      <c r="K274" s="443"/>
      <c r="L274" s="443"/>
      <c r="M274" s="443"/>
      <c r="N274" s="443"/>
      <c r="O274" s="443"/>
    </row>
    <row r="275" spans="1:15" s="444" customFormat="1" ht="12">
      <c r="A275" s="446"/>
      <c r="B275" s="446"/>
      <c r="C275" s="443"/>
      <c r="F275" s="445"/>
      <c r="I275" s="443"/>
      <c r="J275" s="443"/>
      <c r="K275" s="443"/>
      <c r="L275" s="443"/>
      <c r="M275" s="443"/>
      <c r="N275" s="443"/>
      <c r="O275" s="443"/>
    </row>
    <row r="276" spans="1:15" s="444" customFormat="1" ht="12">
      <c r="A276" s="446"/>
      <c r="B276" s="446"/>
      <c r="C276" s="443"/>
      <c r="F276" s="445"/>
      <c r="I276" s="443"/>
      <c r="J276" s="443"/>
      <c r="K276" s="443"/>
      <c r="L276" s="443"/>
      <c r="M276" s="443"/>
      <c r="N276" s="443"/>
      <c r="O276" s="443"/>
    </row>
    <row r="277" spans="1:15" s="444" customFormat="1" ht="12">
      <c r="A277" s="446"/>
      <c r="B277" s="446"/>
      <c r="C277" s="443"/>
      <c r="F277" s="445"/>
      <c r="I277" s="443"/>
      <c r="J277" s="443"/>
      <c r="K277" s="443"/>
      <c r="L277" s="443"/>
      <c r="M277" s="443"/>
      <c r="N277" s="443"/>
      <c r="O277" s="443"/>
    </row>
    <row r="278" spans="1:15" s="444" customFormat="1" ht="12">
      <c r="A278" s="446"/>
      <c r="B278" s="446"/>
      <c r="C278" s="443"/>
      <c r="F278" s="445"/>
      <c r="I278" s="443"/>
      <c r="J278" s="443"/>
      <c r="K278" s="443"/>
      <c r="L278" s="443"/>
      <c r="M278" s="443"/>
      <c r="N278" s="443"/>
      <c r="O278" s="443"/>
    </row>
    <row r="279" spans="1:15" s="444" customFormat="1" ht="12">
      <c r="A279" s="446"/>
      <c r="B279" s="446"/>
      <c r="C279" s="443"/>
      <c r="F279" s="445"/>
      <c r="I279" s="443"/>
      <c r="J279" s="443"/>
      <c r="K279" s="443"/>
      <c r="L279" s="443"/>
      <c r="M279" s="443"/>
      <c r="N279" s="443"/>
      <c r="O279" s="443"/>
    </row>
    <row r="280" spans="1:15" s="444" customFormat="1" ht="12">
      <c r="A280" s="446"/>
      <c r="B280" s="446"/>
      <c r="C280" s="443"/>
      <c r="F280" s="445"/>
      <c r="I280" s="443"/>
      <c r="J280" s="443"/>
      <c r="K280" s="443"/>
      <c r="L280" s="443"/>
      <c r="M280" s="443"/>
      <c r="N280" s="443"/>
      <c r="O280" s="443"/>
    </row>
    <row r="281" spans="1:15" s="444" customFormat="1" ht="12">
      <c r="A281" s="446"/>
      <c r="B281" s="446"/>
      <c r="C281" s="443"/>
      <c r="F281" s="445"/>
      <c r="I281" s="443"/>
      <c r="J281" s="443"/>
      <c r="K281" s="443"/>
      <c r="L281" s="443"/>
      <c r="M281" s="443"/>
      <c r="N281" s="443"/>
      <c r="O281" s="443"/>
    </row>
    <row r="282" spans="1:15" s="444" customFormat="1" ht="12">
      <c r="A282" s="446"/>
      <c r="B282" s="446"/>
      <c r="C282" s="443"/>
      <c r="F282" s="445"/>
      <c r="I282" s="443"/>
      <c r="J282" s="443"/>
      <c r="K282" s="443"/>
      <c r="L282" s="443"/>
      <c r="M282" s="443"/>
      <c r="N282" s="443"/>
      <c r="O282" s="443"/>
    </row>
    <row r="283" spans="1:15" s="444" customFormat="1" ht="12">
      <c r="A283" s="446"/>
      <c r="B283" s="446"/>
      <c r="C283" s="443"/>
      <c r="F283" s="445"/>
      <c r="I283" s="443"/>
      <c r="J283" s="443"/>
      <c r="K283" s="443"/>
      <c r="L283" s="443"/>
      <c r="M283" s="443"/>
      <c r="N283" s="443"/>
      <c r="O283" s="443"/>
    </row>
    <row r="284" spans="1:15" s="444" customFormat="1" ht="12">
      <c r="A284" s="446"/>
      <c r="B284" s="446"/>
      <c r="C284" s="443"/>
      <c r="F284" s="445"/>
      <c r="I284" s="443"/>
      <c r="J284" s="443"/>
      <c r="K284" s="443"/>
      <c r="L284" s="443"/>
      <c r="M284" s="443"/>
      <c r="N284" s="443"/>
      <c r="O284" s="443"/>
    </row>
    <row r="285" spans="1:15" s="444" customFormat="1" ht="12">
      <c r="A285" s="446"/>
      <c r="B285" s="446"/>
      <c r="C285" s="443"/>
      <c r="F285" s="445"/>
      <c r="I285" s="443"/>
      <c r="J285" s="443"/>
      <c r="K285" s="443"/>
      <c r="L285" s="443"/>
      <c r="M285" s="443"/>
      <c r="N285" s="443"/>
      <c r="O285" s="443"/>
    </row>
    <row r="286" spans="1:15" s="444" customFormat="1" ht="12">
      <c r="A286" s="446"/>
      <c r="B286" s="446"/>
      <c r="C286" s="443"/>
      <c r="F286" s="445"/>
      <c r="I286" s="443"/>
      <c r="J286" s="443"/>
      <c r="K286" s="443"/>
      <c r="L286" s="443"/>
      <c r="M286" s="443"/>
      <c r="N286" s="443"/>
      <c r="O286" s="443"/>
    </row>
    <row r="287" spans="1:15" s="444" customFormat="1" ht="12">
      <c r="A287" s="446"/>
      <c r="B287" s="446"/>
      <c r="C287" s="443"/>
      <c r="F287" s="445"/>
      <c r="I287" s="443"/>
      <c r="J287" s="443"/>
      <c r="K287" s="443"/>
      <c r="L287" s="443"/>
      <c r="M287" s="443"/>
      <c r="N287" s="443"/>
      <c r="O287" s="443"/>
    </row>
  </sheetData>
  <sheetProtection selectLockedCells="1"/>
  <mergeCells count="116">
    <mergeCell ref="B9:D10"/>
    <mergeCell ref="F9:F10"/>
    <mergeCell ref="A9:A10"/>
    <mergeCell ref="A7:B7"/>
    <mergeCell ref="A2:H2"/>
    <mergeCell ref="C5:G5"/>
    <mergeCell ref="A6:B6"/>
    <mergeCell ref="A3:H3"/>
    <mergeCell ref="A4:H4"/>
    <mergeCell ref="E6:F6"/>
    <mergeCell ref="A13:A14"/>
    <mergeCell ref="B13:D13"/>
    <mergeCell ref="B14:D14"/>
    <mergeCell ref="A11:A12"/>
    <mergeCell ref="B11:D11"/>
    <mergeCell ref="B12:D12"/>
    <mergeCell ref="B15:D15"/>
    <mergeCell ref="H15:H16"/>
    <mergeCell ref="B16:D16"/>
    <mergeCell ref="B17:D17"/>
    <mergeCell ref="H17:H18"/>
    <mergeCell ref="B18:D18"/>
    <mergeCell ref="B19:D19"/>
    <mergeCell ref="H19:H20"/>
    <mergeCell ref="B20:D20"/>
    <mergeCell ref="B21:D21"/>
    <mergeCell ref="H21:H22"/>
    <mergeCell ref="B22:D22"/>
    <mergeCell ref="B23:D23"/>
    <mergeCell ref="H23:H24"/>
    <mergeCell ref="B24:D24"/>
    <mergeCell ref="B25:D25"/>
    <mergeCell ref="H25:H26"/>
    <mergeCell ref="B26:D26"/>
    <mergeCell ref="A31:A32"/>
    <mergeCell ref="B31:D31"/>
    <mergeCell ref="H31:H32"/>
    <mergeCell ref="B32:D32"/>
    <mergeCell ref="B27:D27"/>
    <mergeCell ref="H27:H28"/>
    <mergeCell ref="B28:D28"/>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66:H66"/>
    <mergeCell ref="E63:F63"/>
    <mergeCell ref="A65:H65"/>
    <mergeCell ref="E60:H60"/>
    <mergeCell ref="G61:H62"/>
    <mergeCell ref="A57:A58"/>
    <mergeCell ref="B57:D57"/>
    <mergeCell ref="H57:H58"/>
    <mergeCell ref="B58:D58"/>
    <mergeCell ref="G63:H63"/>
    <mergeCell ref="E7:F7"/>
    <mergeCell ref="E61:F62"/>
    <mergeCell ref="H13:H14"/>
    <mergeCell ref="H11:H12"/>
    <mergeCell ref="G9:G10"/>
    <mergeCell ref="E9:E10"/>
    <mergeCell ref="A21:A22"/>
    <mergeCell ref="A27:A28"/>
    <mergeCell ref="A29:A30"/>
    <mergeCell ref="A23:A24"/>
    <mergeCell ref="A25:A26"/>
    <mergeCell ref="A15:A16"/>
    <mergeCell ref="A17:A18"/>
    <mergeCell ref="A19:A20"/>
  </mergeCells>
  <dataValidations count="4">
    <dataValidation type="list" allowBlank="1" showInputMessage="1" showErrorMessage="1" sqref="E7:F7">
      <formula1>B200:B202</formula1>
    </dataValidation>
    <dataValidation type="list" allowBlank="1" showInputMessage="1" showErrorMessage="1" sqref="D7">
      <formula1>$A$200:$A$205</formula1>
    </dataValidation>
    <dataValidation type="list" allowBlank="1" showInputMessage="1" showErrorMessage="1" sqref="G7">
      <formula1>$C$200:$C$203</formula1>
    </dataValidation>
    <dataValidation type="list" allowBlank="1" showInputMessage="1" showErrorMessage="1" sqref="H7">
      <formula1>$D$200:$D$204</formula1>
    </dataValidation>
  </dataValidations>
  <printOptions horizontalCentered="1"/>
  <pageMargins left="0.1968503937007874" right="0.1968503937007874" top="0.5905511811023623" bottom="0.15748031496062992" header="0.15748031496062992" footer="0.1968503937007874"/>
  <pageSetup fitToHeight="2" fitToWidth="1" horizontalDpi="600" verticalDpi="600" orientation="portrait" paperSize="9" scale="83" r:id="rId4"/>
  <headerFooter>
    <oddHeader>&amp;L&amp;G&amp;C&amp;"Arial Cyr,полужирный"&amp;12ТУРНИР ПО ВИДУ СПОРТА
"ТЕННИС" (0130002611Я)</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Z176"/>
  <sheetViews>
    <sheetView showGridLines="0" zoomScalePageLayoutView="0" workbookViewId="0" topLeftCell="G1">
      <pane ySplit="8" topLeftCell="A9" activePane="bottomLeft" state="frozen"/>
      <selection pane="topLeft" activeCell="A1" sqref="A1:N1"/>
      <selection pane="bottomLeft" activeCell="N11" sqref="N11:O22"/>
    </sheetView>
  </sheetViews>
  <sheetFormatPr defaultColWidth="9.140625" defaultRowHeight="12" customHeight="1"/>
  <cols>
    <col min="1" max="1" width="4.00390625" style="475" customWidth="1"/>
    <col min="2" max="2" width="6.28125" style="475" customWidth="1"/>
    <col min="3" max="3" width="7.8515625" style="475" customWidth="1"/>
    <col min="4" max="4" width="18.00390625" style="475" customWidth="1"/>
    <col min="5" max="5" width="8.00390625" style="475" customWidth="1"/>
    <col min="6" max="6" width="15.28125" style="477" customWidth="1"/>
    <col min="7" max="7" width="11.7109375" style="476" customWidth="1"/>
    <col min="8" max="12" width="11.7109375" style="475" customWidth="1"/>
    <col min="13" max="13" width="10.00390625" style="475" customWidth="1"/>
    <col min="14" max="15" width="11.7109375" style="475" customWidth="1"/>
    <col min="16" max="16" width="10.00390625" style="475" customWidth="1"/>
    <col min="17" max="16384" width="9.140625" style="475" customWidth="1"/>
  </cols>
  <sheetData>
    <row r="1" spans="1:16" s="151" customFormat="1" ht="30" customHeight="1">
      <c r="A1" s="1657" t="str">
        <f>"ОСНОВНОЙ ТУРНИР В СПОРТИВНОЙ ДИСЦИПЛИНЕ "&amp;IF(OR(K6="ЮНОШИ И ДЕВУШКИ",K6="ЮНИОРЫ И ЮНИОРКИ",K6="МУЖЧИНЫ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1657"/>
      <c r="C1" s="1657"/>
      <c r="D1" s="1657"/>
      <c r="E1" s="1657"/>
      <c r="F1" s="1657"/>
      <c r="G1" s="1657"/>
      <c r="H1" s="1657"/>
      <c r="I1" s="1657"/>
      <c r="J1" s="1657"/>
      <c r="K1" s="1657"/>
      <c r="L1" s="1657"/>
      <c r="M1" s="1657"/>
      <c r="N1" s="1657"/>
      <c r="O1" s="1657"/>
      <c r="P1" s="1657"/>
    </row>
    <row r="2" spans="1:16" s="539" customFormat="1" ht="9.75">
      <c r="A2" s="1658" t="s">
        <v>154</v>
      </c>
      <c r="B2" s="1658"/>
      <c r="C2" s="1658"/>
      <c r="D2" s="1658"/>
      <c r="E2" s="1658"/>
      <c r="F2" s="1658"/>
      <c r="G2" s="1658"/>
      <c r="H2" s="1658"/>
      <c r="I2" s="1658"/>
      <c r="J2" s="1658"/>
      <c r="K2" s="1658"/>
      <c r="L2" s="1658"/>
      <c r="M2" s="1658"/>
      <c r="N2" s="1658"/>
      <c r="O2" s="1658"/>
      <c r="P2" s="1658"/>
    </row>
    <row r="3" spans="1:16" s="151" customFormat="1" ht="24" customHeight="1">
      <c r="A3" s="1659"/>
      <c r="B3" s="1659"/>
      <c r="C3" s="1659"/>
      <c r="D3" s="1659"/>
      <c r="E3" s="1659"/>
      <c r="F3" s="1659"/>
      <c r="G3" s="1659"/>
      <c r="H3" s="1659"/>
      <c r="I3" s="1659"/>
      <c r="J3" s="1659"/>
      <c r="K3" s="1659"/>
      <c r="L3" s="1659"/>
      <c r="M3" s="1659"/>
      <c r="N3" s="1659"/>
      <c r="O3" s="1659"/>
      <c r="P3" s="1659"/>
    </row>
    <row r="4" spans="1:15" s="151" customFormat="1" ht="10.5" customHeight="1">
      <c r="A4" s="150"/>
      <c r="B4" s="150"/>
      <c r="C4" s="1353"/>
      <c r="D4" s="1353"/>
      <c r="E4" s="1353"/>
      <c r="F4" s="1353"/>
      <c r="G4" s="1353"/>
      <c r="H4" s="1353"/>
      <c r="I4" s="1353"/>
      <c r="J4" s="1353"/>
      <c r="K4" s="1353"/>
      <c r="L4" s="1353"/>
      <c r="M4" s="538"/>
      <c r="N4" s="538"/>
      <c r="O4" s="538"/>
    </row>
    <row r="5" spans="1:16" s="535" customFormat="1" ht="12">
      <c r="A5" s="1660" t="s">
        <v>155</v>
      </c>
      <c r="B5" s="1660"/>
      <c r="C5" s="1660"/>
      <c r="D5" s="1660"/>
      <c r="E5" s="1661" t="s">
        <v>156</v>
      </c>
      <c r="F5" s="1661"/>
      <c r="G5" s="1662" t="s">
        <v>157</v>
      </c>
      <c r="H5" s="1663"/>
      <c r="I5" s="1663"/>
      <c r="J5" s="1664"/>
      <c r="K5" s="1662" t="s">
        <v>326</v>
      </c>
      <c r="L5" s="1663"/>
      <c r="M5" s="1663"/>
      <c r="N5" s="1664"/>
      <c r="O5" s="537" t="s">
        <v>229</v>
      </c>
      <c r="P5" s="537" t="s">
        <v>325</v>
      </c>
    </row>
    <row r="6" spans="1:16" s="535" customFormat="1" ht="12.75">
      <c r="A6" s="1665"/>
      <c r="B6" s="1665"/>
      <c r="C6" s="1665"/>
      <c r="D6" s="1665"/>
      <c r="E6" s="1666"/>
      <c r="F6" s="1666"/>
      <c r="G6" s="1667"/>
      <c r="H6" s="1668"/>
      <c r="I6" s="1668"/>
      <c r="J6" s="1669"/>
      <c r="K6" s="1667"/>
      <c r="L6" s="1668"/>
      <c r="M6" s="1668"/>
      <c r="N6" s="1669"/>
      <c r="O6" s="536"/>
      <c r="P6" s="536"/>
    </row>
    <row r="7" spans="1:16" s="495" customFormat="1" ht="12">
      <c r="A7" s="499"/>
      <c r="B7" s="499"/>
      <c r="C7" s="499"/>
      <c r="D7" s="499"/>
      <c r="E7" s="499"/>
      <c r="F7" s="498"/>
      <c r="G7" s="497"/>
      <c r="H7" s="497"/>
      <c r="I7" s="497"/>
      <c r="J7" s="497"/>
      <c r="K7" s="497"/>
      <c r="L7" s="497"/>
      <c r="M7" s="496"/>
      <c r="N7" s="496"/>
      <c r="O7" s="496"/>
      <c r="P7" s="496"/>
    </row>
    <row r="8" spans="1:16" s="471" customFormat="1" ht="22.5" customHeight="1">
      <c r="A8" s="1670"/>
      <c r="B8" s="1670"/>
      <c r="C8" s="1670"/>
      <c r="D8" s="1670"/>
      <c r="E8" s="1670"/>
      <c r="F8" s="1670"/>
      <c r="G8" s="1670"/>
      <c r="H8" s="1670"/>
      <c r="I8" s="1670"/>
      <c r="J8" s="1670"/>
      <c r="K8" s="1670"/>
      <c r="L8" s="1670"/>
      <c r="M8" s="1670"/>
      <c r="N8" s="1670"/>
      <c r="O8" s="1670"/>
      <c r="P8" s="1670"/>
    </row>
    <row r="9" spans="1:16" ht="15" customHeight="1" thickBot="1">
      <c r="A9" s="1671"/>
      <c r="B9" s="1671"/>
      <c r="C9" s="1671"/>
      <c r="D9" s="1671"/>
      <c r="E9" s="1671"/>
      <c r="F9" s="1671"/>
      <c r="G9" s="1671"/>
      <c r="H9" s="1671"/>
      <c r="I9" s="1671"/>
      <c r="J9" s="1671"/>
      <c r="K9" s="1671"/>
      <c r="L9" s="1671"/>
      <c r="M9" s="1671"/>
      <c r="N9" s="1671"/>
      <c r="O9" s="1671"/>
      <c r="P9" s="1671"/>
    </row>
    <row r="10" spans="1:16" s="523" customFormat="1" ht="50.25" customHeight="1" thickBot="1" thickTop="1">
      <c r="A10" s="534" t="s">
        <v>13</v>
      </c>
      <c r="B10" s="533" t="s">
        <v>338</v>
      </c>
      <c r="C10" s="532" t="s">
        <v>337</v>
      </c>
      <c r="D10" s="526" t="s">
        <v>9</v>
      </c>
      <c r="E10" s="531" t="s">
        <v>10</v>
      </c>
      <c r="F10" s="530" t="s">
        <v>11</v>
      </c>
      <c r="G10" s="528">
        <v>1</v>
      </c>
      <c r="H10" s="529">
        <v>2</v>
      </c>
      <c r="I10" s="528">
        <v>3</v>
      </c>
      <c r="J10" s="528">
        <v>4</v>
      </c>
      <c r="K10" s="528">
        <v>5</v>
      </c>
      <c r="L10" s="527">
        <v>6</v>
      </c>
      <c r="M10" s="526" t="s">
        <v>14</v>
      </c>
      <c r="N10" s="525" t="s">
        <v>336</v>
      </c>
      <c r="O10" s="525" t="s">
        <v>335</v>
      </c>
      <c r="P10" s="524" t="s">
        <v>16</v>
      </c>
    </row>
    <row r="11" spans="1:16" s="505" customFormat="1" ht="20.25" customHeight="1" thickTop="1">
      <c r="A11" s="1672">
        <v>1</v>
      </c>
      <c r="B11" s="1674">
        <v>1</v>
      </c>
      <c r="C11" s="1676"/>
      <c r="D11" s="522"/>
      <c r="E11" s="521"/>
      <c r="F11" s="520"/>
      <c r="G11" s="1678"/>
      <c r="H11" s="519"/>
      <c r="I11" s="519"/>
      <c r="J11" s="519"/>
      <c r="K11" s="518"/>
      <c r="L11" s="518"/>
      <c r="M11" s="1680"/>
      <c r="N11" s="1110"/>
      <c r="O11" s="1110"/>
      <c r="P11" s="1682"/>
    </row>
    <row r="12" spans="1:16" s="505" customFormat="1" ht="20.25" customHeight="1">
      <c r="A12" s="1673"/>
      <c r="B12" s="1675"/>
      <c r="C12" s="1677"/>
      <c r="D12" s="516"/>
      <c r="E12" s="515"/>
      <c r="F12" s="514"/>
      <c r="G12" s="1679"/>
      <c r="H12" s="512"/>
      <c r="I12" s="512"/>
      <c r="J12" s="512"/>
      <c r="K12" s="511"/>
      <c r="L12" s="511"/>
      <c r="M12" s="1681"/>
      <c r="N12" s="1111"/>
      <c r="O12" s="1112"/>
      <c r="P12" s="1683"/>
    </row>
    <row r="13" spans="1:16" s="505" customFormat="1" ht="20.25" customHeight="1">
      <c r="A13" s="1684">
        <v>2</v>
      </c>
      <c r="B13" s="1674"/>
      <c r="C13" s="1676"/>
      <c r="D13" s="510"/>
      <c r="E13" s="509"/>
      <c r="F13" s="508"/>
      <c r="G13" s="507"/>
      <c r="H13" s="1685"/>
      <c r="I13" s="506"/>
      <c r="J13" s="506"/>
      <c r="K13" s="517"/>
      <c r="L13" s="517"/>
      <c r="M13" s="1687"/>
      <c r="N13" s="1113"/>
      <c r="O13" s="1113"/>
      <c r="P13" s="1689"/>
    </row>
    <row r="14" spans="1:16" s="505" customFormat="1" ht="20.25" customHeight="1">
      <c r="A14" s="1673"/>
      <c r="B14" s="1675"/>
      <c r="C14" s="1677"/>
      <c r="D14" s="516"/>
      <c r="E14" s="515"/>
      <c r="F14" s="514"/>
      <c r="G14" s="513"/>
      <c r="H14" s="1686"/>
      <c r="I14" s="512"/>
      <c r="J14" s="512"/>
      <c r="K14" s="511"/>
      <c r="L14" s="511"/>
      <c r="M14" s="1688"/>
      <c r="N14" s="1112"/>
      <c r="O14" s="1112"/>
      <c r="P14" s="1683"/>
    </row>
    <row r="15" spans="1:16" s="505" customFormat="1" ht="20.25" customHeight="1">
      <c r="A15" s="1684">
        <v>3</v>
      </c>
      <c r="B15" s="1674"/>
      <c r="C15" s="1676"/>
      <c r="D15" s="510"/>
      <c r="E15" s="509"/>
      <c r="F15" s="508"/>
      <c r="G15" s="507"/>
      <c r="H15" s="506"/>
      <c r="I15" s="1685"/>
      <c r="J15" s="506"/>
      <c r="K15" s="517"/>
      <c r="L15" s="517"/>
      <c r="M15" s="1687"/>
      <c r="N15" s="1113"/>
      <c r="O15" s="1113"/>
      <c r="P15" s="1689"/>
    </row>
    <row r="16" spans="1:16" s="505" customFormat="1" ht="20.25" customHeight="1">
      <c r="A16" s="1673"/>
      <c r="B16" s="1675"/>
      <c r="C16" s="1677"/>
      <c r="D16" s="516"/>
      <c r="E16" s="515"/>
      <c r="F16" s="514"/>
      <c r="G16" s="513"/>
      <c r="H16" s="512"/>
      <c r="I16" s="1686"/>
      <c r="J16" s="512"/>
      <c r="K16" s="511"/>
      <c r="L16" s="511"/>
      <c r="M16" s="1688"/>
      <c r="N16" s="1111"/>
      <c r="O16" s="1112"/>
      <c r="P16" s="1683"/>
    </row>
    <row r="17" spans="1:16" s="505" customFormat="1" ht="20.25" customHeight="1">
      <c r="A17" s="1684">
        <v>4</v>
      </c>
      <c r="B17" s="1674"/>
      <c r="C17" s="1676"/>
      <c r="D17" s="510"/>
      <c r="E17" s="509"/>
      <c r="F17" s="508"/>
      <c r="G17" s="507"/>
      <c r="H17" s="506"/>
      <c r="I17" s="517"/>
      <c r="J17" s="1685"/>
      <c r="K17" s="517"/>
      <c r="L17" s="517"/>
      <c r="M17" s="1687"/>
      <c r="N17" s="1113"/>
      <c r="O17" s="1113"/>
      <c r="P17" s="1689"/>
    </row>
    <row r="18" spans="1:16" s="505" customFormat="1" ht="20.25" customHeight="1">
      <c r="A18" s="1673"/>
      <c r="B18" s="1675"/>
      <c r="C18" s="1677"/>
      <c r="D18" s="516"/>
      <c r="E18" s="515"/>
      <c r="F18" s="514"/>
      <c r="G18" s="513"/>
      <c r="H18" s="512"/>
      <c r="I18" s="511"/>
      <c r="J18" s="1686"/>
      <c r="K18" s="511"/>
      <c r="L18" s="511"/>
      <c r="M18" s="1688"/>
      <c r="N18" s="1111"/>
      <c r="O18" s="1112"/>
      <c r="P18" s="1683"/>
    </row>
    <row r="19" spans="1:16" s="505" customFormat="1" ht="20.25" customHeight="1">
      <c r="A19" s="1684">
        <v>5</v>
      </c>
      <c r="B19" s="1674"/>
      <c r="C19" s="1676"/>
      <c r="D19" s="510"/>
      <c r="E19" s="509"/>
      <c r="F19" s="508"/>
      <c r="G19" s="507"/>
      <c r="H19" s="506"/>
      <c r="I19" s="517"/>
      <c r="J19" s="517"/>
      <c r="K19" s="1685"/>
      <c r="L19" s="517"/>
      <c r="M19" s="1687"/>
      <c r="N19" s="1113"/>
      <c r="O19" s="1113"/>
      <c r="P19" s="1689"/>
    </row>
    <row r="20" spans="1:16" s="505" customFormat="1" ht="20.25" customHeight="1">
      <c r="A20" s="1673"/>
      <c r="B20" s="1675"/>
      <c r="C20" s="1677"/>
      <c r="D20" s="516"/>
      <c r="E20" s="515"/>
      <c r="F20" s="514"/>
      <c r="G20" s="513"/>
      <c r="H20" s="512"/>
      <c r="I20" s="511"/>
      <c r="J20" s="511"/>
      <c r="K20" s="1686"/>
      <c r="L20" s="511"/>
      <c r="M20" s="1688"/>
      <c r="N20" s="1111"/>
      <c r="O20" s="1112"/>
      <c r="P20" s="1683"/>
    </row>
    <row r="21" spans="1:16" s="505" customFormat="1" ht="20.25" customHeight="1">
      <c r="A21" s="1684">
        <v>6</v>
      </c>
      <c r="B21" s="1691"/>
      <c r="C21" s="1693"/>
      <c r="D21" s="510"/>
      <c r="E21" s="509"/>
      <c r="F21" s="508"/>
      <c r="G21" s="507"/>
      <c r="H21" s="506"/>
      <c r="I21" s="506"/>
      <c r="J21" s="506"/>
      <c r="K21" s="506"/>
      <c r="L21" s="1695"/>
      <c r="M21" s="1687"/>
      <c r="N21" s="1113"/>
      <c r="O21" s="1113"/>
      <c r="P21" s="1689"/>
    </row>
    <row r="22" spans="1:16" s="494" customFormat="1" ht="20.25" customHeight="1" thickBot="1">
      <c r="A22" s="1690"/>
      <c r="B22" s="1692"/>
      <c r="C22" s="1694"/>
      <c r="D22" s="504"/>
      <c r="E22" s="503"/>
      <c r="F22" s="502"/>
      <c r="G22" s="501"/>
      <c r="H22" s="500"/>
      <c r="I22" s="500"/>
      <c r="J22" s="500"/>
      <c r="K22" s="500"/>
      <c r="L22" s="1696"/>
      <c r="M22" s="1697"/>
      <c r="N22" s="1114"/>
      <c r="O22" s="1114"/>
      <c r="P22" s="1698"/>
    </row>
    <row r="23" spans="1:16" s="495" customFormat="1" ht="4.5" customHeight="1" thickTop="1">
      <c r="A23" s="499"/>
      <c r="B23" s="499"/>
      <c r="C23" s="499"/>
      <c r="D23" s="499"/>
      <c r="E23" s="499"/>
      <c r="F23" s="498"/>
      <c r="G23" s="497"/>
      <c r="H23" s="497"/>
      <c r="I23" s="497"/>
      <c r="J23" s="497"/>
      <c r="K23" s="497"/>
      <c r="L23" s="497"/>
      <c r="M23" s="496"/>
      <c r="N23" s="496"/>
      <c r="O23" s="496"/>
      <c r="P23" s="496"/>
    </row>
    <row r="24" s="494" customFormat="1" ht="7.5" customHeight="1"/>
    <row r="25" spans="1:16" s="495" customFormat="1" ht="4.5" customHeight="1">
      <c r="A25" s="499"/>
      <c r="B25" s="499"/>
      <c r="C25" s="499"/>
      <c r="D25" s="499"/>
      <c r="E25" s="499"/>
      <c r="F25" s="498"/>
      <c r="G25" s="497"/>
      <c r="H25" s="497"/>
      <c r="I25" s="497"/>
      <c r="J25" s="497"/>
      <c r="K25" s="497"/>
      <c r="L25" s="497"/>
      <c r="M25" s="496"/>
      <c r="N25" s="496"/>
      <c r="O25" s="496"/>
      <c r="P25" s="496"/>
    </row>
    <row r="26" s="494" customFormat="1" ht="7.5" customHeight="1"/>
    <row r="27" spans="1:16" s="495" customFormat="1" ht="21.75" customHeight="1" hidden="1">
      <c r="A27" s="1699" t="s">
        <v>334</v>
      </c>
      <c r="B27" s="1699"/>
      <c r="C27" s="1699"/>
      <c r="D27" s="1699"/>
      <c r="E27" s="1699"/>
      <c r="F27" s="1699"/>
      <c r="G27" s="1699"/>
      <c r="H27" s="1699"/>
      <c r="I27" s="1699"/>
      <c r="J27" s="1699"/>
      <c r="K27" s="1699"/>
      <c r="L27" s="1699"/>
      <c r="M27" s="1699"/>
      <c r="N27" s="1699"/>
      <c r="O27" s="1699"/>
      <c r="P27" s="1699"/>
    </row>
    <row r="28" spans="1:16" s="495" customFormat="1" ht="19.5" customHeight="1" hidden="1">
      <c r="A28" s="1700" t="s">
        <v>333</v>
      </c>
      <c r="B28" s="1700"/>
      <c r="C28" s="1700"/>
      <c r="D28" s="1700"/>
      <c r="E28" s="1700"/>
      <c r="F28" s="1700"/>
      <c r="G28" s="1700"/>
      <c r="H28" s="1700"/>
      <c r="I28" s="1700"/>
      <c r="J28" s="1700"/>
      <c r="K28" s="1700"/>
      <c r="L28" s="1700"/>
      <c r="M28" s="1700"/>
      <c r="N28" s="1700"/>
      <c r="O28" s="1700"/>
      <c r="P28" s="1700"/>
    </row>
    <row r="29" s="494" customFormat="1" ht="15"/>
    <row r="30" s="494" customFormat="1" ht="7.5" customHeight="1"/>
    <row r="31" spans="1:26" s="489" customFormat="1" ht="12" customHeight="1">
      <c r="A31" s="493"/>
      <c r="B31" s="1701"/>
      <c r="C31" s="1701"/>
      <c r="D31" s="492"/>
      <c r="E31" s="491"/>
      <c r="F31" s="1702"/>
      <c r="G31" s="1702"/>
      <c r="H31" s="1703"/>
      <c r="I31" s="1703"/>
      <c r="J31" s="1703"/>
      <c r="K31" s="1703"/>
      <c r="L31" s="1704"/>
      <c r="M31" s="1577" t="s">
        <v>332</v>
      </c>
      <c r="N31" s="1578"/>
      <c r="O31" s="1578"/>
      <c r="P31" s="1579"/>
      <c r="Q31" s="455"/>
      <c r="R31" s="490"/>
      <c r="U31" s="482"/>
      <c r="V31" s="482"/>
      <c r="W31" s="482"/>
      <c r="X31" s="482"/>
      <c r="Y31" s="482"/>
      <c r="Z31" s="482"/>
    </row>
    <row r="32" spans="1:26" s="479" customFormat="1" ht="12" customHeight="1">
      <c r="A32" s="482"/>
      <c r="B32" s="1705"/>
      <c r="C32" s="1705"/>
      <c r="D32" s="487"/>
      <c r="E32" s="488"/>
      <c r="F32" s="1706"/>
      <c r="G32" s="1706"/>
      <c r="H32" s="1707"/>
      <c r="I32" s="1707"/>
      <c r="J32" s="1707"/>
      <c r="K32" s="1707"/>
      <c r="L32" s="1708"/>
      <c r="M32" s="1709"/>
      <c r="N32" s="1710"/>
      <c r="O32" s="1710"/>
      <c r="P32" s="1711"/>
      <c r="Q32" s="451"/>
      <c r="U32" s="126"/>
      <c r="V32" s="126"/>
      <c r="W32" s="126"/>
      <c r="X32" s="126"/>
      <c r="Y32" s="126"/>
      <c r="Z32" s="126"/>
    </row>
    <row r="33" spans="1:26" s="478" customFormat="1" ht="12" customHeight="1">
      <c r="A33" s="482"/>
      <c r="B33" s="1705"/>
      <c r="C33" s="1705"/>
      <c r="D33" s="487"/>
      <c r="E33" s="486"/>
      <c r="F33" s="1706"/>
      <c r="G33" s="1706"/>
      <c r="H33" s="1703"/>
      <c r="I33" s="1703"/>
      <c r="J33" s="1703"/>
      <c r="K33" s="1703"/>
      <c r="L33" s="1704"/>
      <c r="M33" s="1712"/>
      <c r="N33" s="1713"/>
      <c r="O33" s="1713"/>
      <c r="P33" s="1714"/>
      <c r="Q33" s="451"/>
      <c r="R33" s="479"/>
      <c r="U33" s="63"/>
      <c r="V33" s="63"/>
      <c r="W33" s="63"/>
      <c r="X33" s="63"/>
      <c r="Y33" s="63"/>
      <c r="Z33" s="63"/>
    </row>
    <row r="34" spans="1:26" s="478" customFormat="1" ht="12" customHeight="1">
      <c r="A34" s="482"/>
      <c r="B34" s="1705"/>
      <c r="C34" s="1705"/>
      <c r="D34" s="485"/>
      <c r="E34" s="484"/>
      <c r="F34" s="1706"/>
      <c r="G34" s="1706"/>
      <c r="H34" s="1703"/>
      <c r="I34" s="1703"/>
      <c r="J34" s="1703"/>
      <c r="K34" s="1703"/>
      <c r="L34" s="1704"/>
      <c r="M34" s="1577" t="s">
        <v>331</v>
      </c>
      <c r="N34" s="1579"/>
      <c r="O34" s="1577" t="s">
        <v>330</v>
      </c>
      <c r="P34" s="1579"/>
      <c r="Q34" s="451"/>
      <c r="R34" s="479"/>
      <c r="U34" s="63"/>
      <c r="V34" s="63"/>
      <c r="W34" s="63"/>
      <c r="X34" s="63"/>
      <c r="Y34" s="63"/>
      <c r="Z34" s="63"/>
    </row>
    <row r="35" spans="1:26" s="478" customFormat="1" ht="12" customHeight="1">
      <c r="A35" s="482"/>
      <c r="B35" s="1705"/>
      <c r="C35" s="1705"/>
      <c r="D35" s="481"/>
      <c r="E35" s="482"/>
      <c r="F35" s="1706"/>
      <c r="G35" s="1706"/>
      <c r="H35" s="1703"/>
      <c r="I35" s="1703"/>
      <c r="J35" s="1703"/>
      <c r="K35" s="1703"/>
      <c r="L35" s="1704"/>
      <c r="M35" s="1715"/>
      <c r="N35" s="1716"/>
      <c r="O35" s="1717"/>
      <c r="P35" s="1718"/>
      <c r="Q35" s="483"/>
      <c r="R35" s="479"/>
      <c r="U35" s="63"/>
      <c r="V35" s="63"/>
      <c r="W35" s="63"/>
      <c r="X35" s="63"/>
      <c r="Y35" s="63"/>
      <c r="Z35" s="63"/>
    </row>
    <row r="36" spans="1:26" s="478" customFormat="1" ht="12" customHeight="1">
      <c r="A36" s="482"/>
      <c r="B36" s="1705"/>
      <c r="C36" s="1705"/>
      <c r="D36" s="481"/>
      <c r="E36" s="482"/>
      <c r="F36" s="1706"/>
      <c r="G36" s="1706"/>
      <c r="H36" s="1703"/>
      <c r="I36" s="1703"/>
      <c r="J36" s="1703"/>
      <c r="K36" s="1703"/>
      <c r="L36" s="1704"/>
      <c r="M36" s="1577" t="s">
        <v>4</v>
      </c>
      <c r="N36" s="1578"/>
      <c r="O36" s="1578"/>
      <c r="P36" s="1579"/>
      <c r="Q36" s="455"/>
      <c r="R36" s="479"/>
      <c r="U36" s="63"/>
      <c r="V36" s="63"/>
      <c r="W36" s="63"/>
      <c r="X36" s="63"/>
      <c r="Y36" s="63"/>
      <c r="Z36" s="63"/>
    </row>
    <row r="37" spans="1:26" s="478" customFormat="1" ht="12" customHeight="1">
      <c r="A37" s="482"/>
      <c r="B37" s="1705"/>
      <c r="C37" s="1705"/>
      <c r="D37" s="481"/>
      <c r="E37" s="480"/>
      <c r="F37" s="1706"/>
      <c r="G37" s="1706"/>
      <c r="H37" s="1703"/>
      <c r="I37" s="1703"/>
      <c r="J37" s="1703"/>
      <c r="K37" s="1703"/>
      <c r="L37" s="1704"/>
      <c r="M37" s="1719"/>
      <c r="N37" s="1720"/>
      <c r="O37" s="1723"/>
      <c r="P37" s="1724"/>
      <c r="Q37" s="451"/>
      <c r="R37" s="479"/>
      <c r="U37" s="63"/>
      <c r="V37" s="63"/>
      <c r="W37" s="63"/>
      <c r="X37" s="63"/>
      <c r="Y37" s="63"/>
      <c r="Z37" s="63"/>
    </row>
    <row r="38" spans="1:26" s="478" customFormat="1" ht="12" customHeight="1">
      <c r="A38" s="482"/>
      <c r="B38" s="1705"/>
      <c r="C38" s="1705"/>
      <c r="D38" s="481"/>
      <c r="E38" s="482"/>
      <c r="F38" s="1706"/>
      <c r="G38" s="1706"/>
      <c r="H38" s="1703"/>
      <c r="I38" s="1703"/>
      <c r="J38" s="1703"/>
      <c r="K38" s="1703"/>
      <c r="L38" s="1704"/>
      <c r="M38" s="1721"/>
      <c r="N38" s="1722"/>
      <c r="O38" s="1725"/>
      <c r="P38" s="1726"/>
      <c r="Q38" s="451"/>
      <c r="R38" s="479"/>
      <c r="U38" s="63"/>
      <c r="V38" s="63"/>
      <c r="W38" s="63"/>
      <c r="X38" s="63"/>
      <c r="Y38" s="63"/>
      <c r="Z38" s="63"/>
    </row>
    <row r="39" spans="1:26" s="478" customFormat="1" ht="12" customHeight="1">
      <c r="A39" s="482"/>
      <c r="B39" s="1705"/>
      <c r="C39" s="1705"/>
      <c r="D39" s="481"/>
      <c r="E39" s="480"/>
      <c r="F39" s="1706"/>
      <c r="G39" s="1706"/>
      <c r="H39" s="1703"/>
      <c r="I39" s="1703"/>
      <c r="J39" s="1703"/>
      <c r="K39" s="1703"/>
      <c r="L39" s="1704"/>
      <c r="M39" s="1575" t="s">
        <v>5</v>
      </c>
      <c r="N39" s="1576"/>
      <c r="O39" s="1575" t="s">
        <v>315</v>
      </c>
      <c r="P39" s="1576"/>
      <c r="Q39" s="451"/>
      <c r="R39" s="479"/>
      <c r="U39" s="63"/>
      <c r="V39" s="63"/>
      <c r="W39" s="63"/>
      <c r="X39" s="63"/>
      <c r="Y39" s="63"/>
      <c r="Z39" s="63"/>
    </row>
    <row r="170" spans="1:11" s="161" customFormat="1" ht="12" hidden="1">
      <c r="A170" s="135" t="s">
        <v>313</v>
      </c>
      <c r="B170" s="135" t="str">
        <f>IF($G$6="МУЖЧИНЫ И ЖЕНЩИНЫ","МУЖЧИНЫ",IF($G$6="ДО 19 ЛЕТ","ЮНИОРЫ","ЮНОШИ"))</f>
        <v>ЮНОШИ</v>
      </c>
      <c r="C170" s="3" t="s">
        <v>265</v>
      </c>
      <c r="D170" s="3" t="s">
        <v>241</v>
      </c>
      <c r="E170" s="162"/>
      <c r="F170" s="162"/>
      <c r="G170" s="166"/>
      <c r="H170" s="162"/>
      <c r="I170" s="162"/>
      <c r="J170" s="162"/>
      <c r="K170" s="162"/>
    </row>
    <row r="171" spans="1:11" s="161" customFormat="1" ht="12" hidden="1">
      <c r="A171" s="135" t="s">
        <v>249</v>
      </c>
      <c r="B171" s="135" t="str">
        <f>IF($G$6="МУЖЧИНЫ И ЖЕНЩИНЫ","ЖЕНЩИНЫ",IF($G$6="ДО 19 ЛЕТ","ЮНИОРКИ","ДЕВУШКИ"))</f>
        <v>ДЕВУШКИ</v>
      </c>
      <c r="C171" s="3" t="s">
        <v>252</v>
      </c>
      <c r="D171" s="3" t="s">
        <v>291</v>
      </c>
      <c r="E171" s="162"/>
      <c r="F171" s="162"/>
      <c r="G171" s="166"/>
      <c r="H171" s="162"/>
      <c r="I171" s="162"/>
      <c r="J171" s="162"/>
      <c r="K171" s="162"/>
    </row>
    <row r="172" spans="1:11" s="161" customFormat="1" ht="12" hidden="1">
      <c r="A172" s="135" t="s">
        <v>243</v>
      </c>
      <c r="B172" s="135" t="str">
        <f>IF($G$6="МУЖЧИНЫ И ЖЕНЩИНЫ","МУЖЧИНЫ И ЖЕНЩИНЫ",IF($G$6="ДО 19 ЛЕТ","ЮНИОРЫ И ЮНИОРКИ","ЮНОШИ И ДЕВУШКИ"))</f>
        <v>ЮНОШИ И ДЕВУШКИ</v>
      </c>
      <c r="C172" s="3" t="s">
        <v>248</v>
      </c>
      <c r="D172" s="3" t="s">
        <v>292</v>
      </c>
      <c r="E172" s="162"/>
      <c r="F172" s="162"/>
      <c r="G172" s="166"/>
      <c r="H172" s="162"/>
      <c r="I172" s="162"/>
      <c r="J172" s="162"/>
      <c r="K172" s="162"/>
    </row>
    <row r="173" spans="1:11" s="161" customFormat="1" ht="12" hidden="1">
      <c r="A173" s="135" t="s">
        <v>238</v>
      </c>
      <c r="B173" s="135"/>
      <c r="C173" s="3" t="s">
        <v>242</v>
      </c>
      <c r="D173" s="3" t="s">
        <v>293</v>
      </c>
      <c r="E173" s="162"/>
      <c r="F173" s="162"/>
      <c r="G173" s="166"/>
      <c r="H173" s="162"/>
      <c r="I173" s="162"/>
      <c r="J173" s="162"/>
      <c r="K173" s="162"/>
    </row>
    <row r="174" spans="1:11" s="161" customFormat="1" ht="12" hidden="1">
      <c r="A174" s="135" t="s">
        <v>236</v>
      </c>
      <c r="B174" s="135"/>
      <c r="C174" s="3" t="s">
        <v>289</v>
      </c>
      <c r="D174" s="3" t="s">
        <v>294</v>
      </c>
      <c r="E174" s="162"/>
      <c r="F174" s="162"/>
      <c r="G174" s="166"/>
      <c r="H174" s="162"/>
      <c r="I174" s="162"/>
      <c r="J174" s="162"/>
      <c r="K174" s="162"/>
    </row>
    <row r="175" spans="1:11" s="161" customFormat="1" ht="12" hidden="1">
      <c r="A175" s="135" t="s">
        <v>300</v>
      </c>
      <c r="B175" s="135"/>
      <c r="C175" s="3" t="s">
        <v>290</v>
      </c>
      <c r="D175" s="3"/>
      <c r="E175" s="162"/>
      <c r="F175" s="162"/>
      <c r="G175" s="166"/>
      <c r="H175" s="162"/>
      <c r="I175" s="162"/>
      <c r="J175" s="162"/>
      <c r="K175" s="162"/>
    </row>
    <row r="176" spans="1:11" s="161" customFormat="1" ht="12" hidden="1">
      <c r="A176" s="135"/>
      <c r="B176" s="135"/>
      <c r="C176" s="3" t="s">
        <v>316</v>
      </c>
      <c r="D176" s="3"/>
      <c r="E176" s="162"/>
      <c r="F176" s="162"/>
      <c r="G176" s="166"/>
      <c r="H176" s="162"/>
      <c r="I176" s="162"/>
      <c r="J176" s="162"/>
      <c r="K176" s="162"/>
    </row>
  </sheetData>
  <sheetProtection/>
  <mergeCells count="91">
    <mergeCell ref="O39:P39"/>
    <mergeCell ref="F38:G38"/>
    <mergeCell ref="H38:L38"/>
    <mergeCell ref="B39:C39"/>
    <mergeCell ref="F39:G39"/>
    <mergeCell ref="H39:L39"/>
    <mergeCell ref="M39:N39"/>
    <mergeCell ref="B36:C36"/>
    <mergeCell ref="F36:G36"/>
    <mergeCell ref="H36:L36"/>
    <mergeCell ref="M36:P36"/>
    <mergeCell ref="B37:C37"/>
    <mergeCell ref="F37:G37"/>
    <mergeCell ref="H37:L37"/>
    <mergeCell ref="M37:N38"/>
    <mergeCell ref="O37:P38"/>
    <mergeCell ref="B38:C38"/>
    <mergeCell ref="B34:C34"/>
    <mergeCell ref="F34:G34"/>
    <mergeCell ref="H34:L34"/>
    <mergeCell ref="M34:N34"/>
    <mergeCell ref="O34:P34"/>
    <mergeCell ref="B35:C35"/>
    <mergeCell ref="F35:G35"/>
    <mergeCell ref="H35:L35"/>
    <mergeCell ref="M35:N35"/>
    <mergeCell ref="O35:P35"/>
    <mergeCell ref="B32:C32"/>
    <mergeCell ref="F32:G32"/>
    <mergeCell ref="H32:L32"/>
    <mergeCell ref="M32:P32"/>
    <mergeCell ref="B33:C33"/>
    <mergeCell ref="F33:G33"/>
    <mergeCell ref="H33:L33"/>
    <mergeCell ref="M33:P33"/>
    <mergeCell ref="A27:P27"/>
    <mergeCell ref="A28:P28"/>
    <mergeCell ref="B31:C31"/>
    <mergeCell ref="F31:G31"/>
    <mergeCell ref="H31:L31"/>
    <mergeCell ref="M31:P31"/>
    <mergeCell ref="A21:A22"/>
    <mergeCell ref="B21:B22"/>
    <mergeCell ref="C21:C22"/>
    <mergeCell ref="L21:L22"/>
    <mergeCell ref="M21:M22"/>
    <mergeCell ref="P21:P22"/>
    <mergeCell ref="A19:A20"/>
    <mergeCell ref="B19:B20"/>
    <mergeCell ref="C19:C20"/>
    <mergeCell ref="K19:K20"/>
    <mergeCell ref="M19:M20"/>
    <mergeCell ref="P19:P20"/>
    <mergeCell ref="A17:A18"/>
    <mergeCell ref="B17:B18"/>
    <mergeCell ref="C17:C18"/>
    <mergeCell ref="J17:J18"/>
    <mergeCell ref="M17:M18"/>
    <mergeCell ref="P17:P18"/>
    <mergeCell ref="A15:A16"/>
    <mergeCell ref="B15:B16"/>
    <mergeCell ref="C15:C16"/>
    <mergeCell ref="I15:I16"/>
    <mergeCell ref="M15:M16"/>
    <mergeCell ref="P15:P16"/>
    <mergeCell ref="A13:A14"/>
    <mergeCell ref="B13:B14"/>
    <mergeCell ref="C13:C14"/>
    <mergeCell ref="H13:H14"/>
    <mergeCell ref="M13:M14"/>
    <mergeCell ref="P13:P14"/>
    <mergeCell ref="A11:A12"/>
    <mergeCell ref="B11:B12"/>
    <mergeCell ref="C11:C12"/>
    <mergeCell ref="G11:G12"/>
    <mergeCell ref="M11:M12"/>
    <mergeCell ref="P11:P12"/>
    <mergeCell ref="A6:D6"/>
    <mergeCell ref="E6:F6"/>
    <mergeCell ref="G6:J6"/>
    <mergeCell ref="K6:N6"/>
    <mergeCell ref="A8:P8"/>
    <mergeCell ref="A9:P9"/>
    <mergeCell ref="A1:P1"/>
    <mergeCell ref="A2:P2"/>
    <mergeCell ref="A3:P3"/>
    <mergeCell ref="C4:L4"/>
    <mergeCell ref="A5:D5"/>
    <mergeCell ref="E5:F5"/>
    <mergeCell ref="G5:J5"/>
    <mergeCell ref="K5:N5"/>
  </mergeCells>
  <dataValidations count="4">
    <dataValidation type="list" allowBlank="1" showInputMessage="1" showErrorMessage="1" sqref="G6">
      <formula1>$A$170:$A$175</formula1>
    </dataValidation>
    <dataValidation type="list" allowBlank="1" showInputMessage="1" showErrorMessage="1" sqref="O6">
      <formula1>$C$170:$C$173</formula1>
    </dataValidation>
    <dataValidation type="list" allowBlank="1" showInputMessage="1" showErrorMessage="1" sqref="P6">
      <formula1>$D$170:$D$174</formula1>
    </dataValidation>
    <dataValidation type="list" allowBlank="1" showInputMessage="1" showErrorMessage="1" sqref="K6:N6">
      <formula1>$B$170:$B$172</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83" r:id="rId4"/>
  <headerFooter>
    <oddHeader>&amp;L&amp;G&amp;C&amp;"Arial Cyr,полужирный"&amp;12ТУРНИР ПО ВИДУ СПОРТА
"ТЕННИС" (0130002611Я)</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Y174"/>
  <sheetViews>
    <sheetView showGridLines="0" zoomScalePageLayoutView="0" workbookViewId="0" topLeftCell="E1">
      <pane ySplit="8" topLeftCell="A19" activePane="bottomLeft" state="frozen"/>
      <selection pane="topLeft" activeCell="A1" sqref="A1:P1"/>
      <selection pane="bottomLeft" activeCell="M11" sqref="M11:N20"/>
    </sheetView>
  </sheetViews>
  <sheetFormatPr defaultColWidth="9.140625" defaultRowHeight="12" customHeight="1"/>
  <cols>
    <col min="1" max="1" width="4.00390625" style="475" customWidth="1"/>
    <col min="2" max="2" width="6.28125" style="475" customWidth="1"/>
    <col min="3" max="3" width="7.8515625" style="475" customWidth="1"/>
    <col min="4" max="4" width="18.00390625" style="475" customWidth="1"/>
    <col min="5" max="5" width="8.00390625" style="475" customWidth="1"/>
    <col min="6" max="6" width="15.28125" style="477" customWidth="1"/>
    <col min="7" max="7" width="11.7109375" style="476" customWidth="1"/>
    <col min="8" max="11" width="11.7109375" style="475" customWidth="1"/>
    <col min="12" max="12" width="10.00390625" style="475" customWidth="1"/>
    <col min="13" max="14" width="11.7109375" style="475" customWidth="1"/>
    <col min="15" max="15" width="10.00390625" style="475" customWidth="1"/>
    <col min="16" max="16384" width="9.140625" style="475" customWidth="1"/>
  </cols>
  <sheetData>
    <row r="1" spans="1:15" s="151" customFormat="1" ht="30" customHeight="1">
      <c r="A1" s="1657"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1657"/>
      <c r="C1" s="1657"/>
      <c r="D1" s="1657"/>
      <c r="E1" s="1657"/>
      <c r="F1" s="1657"/>
      <c r="G1" s="1657"/>
      <c r="H1" s="1657"/>
      <c r="I1" s="1657"/>
      <c r="J1" s="1657"/>
      <c r="K1" s="1657"/>
      <c r="L1" s="1657"/>
      <c r="M1" s="1657"/>
      <c r="N1" s="1657"/>
      <c r="O1" s="1657"/>
    </row>
    <row r="2" spans="1:15" s="539" customFormat="1" ht="9.75">
      <c r="A2" s="1658" t="s">
        <v>154</v>
      </c>
      <c r="B2" s="1658"/>
      <c r="C2" s="1658"/>
      <c r="D2" s="1658"/>
      <c r="E2" s="1658"/>
      <c r="F2" s="1658"/>
      <c r="G2" s="1658"/>
      <c r="H2" s="1658"/>
      <c r="I2" s="1658"/>
      <c r="J2" s="1658"/>
      <c r="K2" s="1658"/>
      <c r="L2" s="1658"/>
      <c r="M2" s="1658"/>
      <c r="N2" s="1658"/>
      <c r="O2" s="1658"/>
    </row>
    <row r="3" spans="1:15" s="151" customFormat="1" ht="24" customHeight="1">
      <c r="A3" s="1659"/>
      <c r="B3" s="1659"/>
      <c r="C3" s="1659"/>
      <c r="D3" s="1659"/>
      <c r="E3" s="1659"/>
      <c r="F3" s="1659"/>
      <c r="G3" s="1659"/>
      <c r="H3" s="1659"/>
      <c r="I3" s="1659"/>
      <c r="J3" s="1659"/>
      <c r="K3" s="1659"/>
      <c r="L3" s="1659"/>
      <c r="M3" s="1659"/>
      <c r="N3" s="1659"/>
      <c r="O3" s="1659"/>
    </row>
    <row r="4" spans="1:14" s="151" customFormat="1" ht="10.5" customHeight="1">
      <c r="A4" s="150"/>
      <c r="B4" s="150"/>
      <c r="C4" s="1353"/>
      <c r="D4" s="1353"/>
      <c r="E4" s="1353"/>
      <c r="F4" s="1353"/>
      <c r="G4" s="1353"/>
      <c r="H4" s="1353"/>
      <c r="I4" s="1353"/>
      <c r="J4" s="1353"/>
      <c r="K4" s="1353"/>
      <c r="L4" s="538"/>
      <c r="M4" s="538"/>
      <c r="N4" s="538"/>
    </row>
    <row r="5" spans="1:15" s="535" customFormat="1" ht="12">
      <c r="A5" s="1660" t="s">
        <v>155</v>
      </c>
      <c r="B5" s="1660"/>
      <c r="C5" s="1660"/>
      <c r="D5" s="1660"/>
      <c r="E5" s="1661" t="s">
        <v>156</v>
      </c>
      <c r="F5" s="1661"/>
      <c r="G5" s="1661" t="s">
        <v>157</v>
      </c>
      <c r="H5" s="1661"/>
      <c r="I5" s="1661"/>
      <c r="J5" s="1662" t="s">
        <v>326</v>
      </c>
      <c r="K5" s="1663"/>
      <c r="L5" s="1663"/>
      <c r="M5" s="1664"/>
      <c r="N5" s="537" t="s">
        <v>229</v>
      </c>
      <c r="O5" s="537" t="s">
        <v>325</v>
      </c>
    </row>
    <row r="6" spans="1:15" s="535" customFormat="1" ht="12.75">
      <c r="A6" s="1665"/>
      <c r="B6" s="1665"/>
      <c r="C6" s="1665"/>
      <c r="D6" s="1665"/>
      <c r="E6" s="1666"/>
      <c r="F6" s="1666"/>
      <c r="G6" s="1665"/>
      <c r="H6" s="1665"/>
      <c r="I6" s="1665"/>
      <c r="J6" s="1667"/>
      <c r="K6" s="1668"/>
      <c r="L6" s="1668"/>
      <c r="M6" s="1669"/>
      <c r="N6" s="536"/>
      <c r="O6" s="536"/>
    </row>
    <row r="7" spans="1:15" s="495" customFormat="1" ht="12">
      <c r="A7" s="499"/>
      <c r="B7" s="499"/>
      <c r="C7" s="499"/>
      <c r="D7" s="499"/>
      <c r="E7" s="499"/>
      <c r="F7" s="498"/>
      <c r="G7" s="497"/>
      <c r="H7" s="497"/>
      <c r="I7" s="497"/>
      <c r="J7" s="497"/>
      <c r="K7" s="497"/>
      <c r="L7" s="496"/>
      <c r="M7" s="496"/>
      <c r="N7" s="496"/>
      <c r="O7" s="496"/>
    </row>
    <row r="8" spans="1:15" s="471" customFormat="1" ht="22.5" customHeight="1">
      <c r="A8" s="1670"/>
      <c r="B8" s="1670"/>
      <c r="C8" s="1670"/>
      <c r="D8" s="1670"/>
      <c r="E8" s="1670"/>
      <c r="F8" s="1670"/>
      <c r="G8" s="1670"/>
      <c r="H8" s="1670"/>
      <c r="I8" s="1670"/>
      <c r="J8" s="1670"/>
      <c r="K8" s="1670"/>
      <c r="L8" s="1670"/>
      <c r="M8" s="1670"/>
      <c r="N8" s="1670"/>
      <c r="O8" s="1670"/>
    </row>
    <row r="9" spans="1:15" ht="15" customHeight="1" thickBot="1">
      <c r="A9" s="1671"/>
      <c r="B9" s="1671"/>
      <c r="C9" s="1671"/>
      <c r="D9" s="1671"/>
      <c r="E9" s="1671"/>
      <c r="F9" s="1671"/>
      <c r="G9" s="1671"/>
      <c r="H9" s="1671"/>
      <c r="I9" s="1671"/>
      <c r="J9" s="1671"/>
      <c r="K9" s="1671"/>
      <c r="L9" s="1671"/>
      <c r="M9" s="1671"/>
      <c r="N9" s="1671"/>
      <c r="O9" s="1671"/>
    </row>
    <row r="10" spans="1:15" s="523" customFormat="1" ht="50.25" customHeight="1" thickBot="1" thickTop="1">
      <c r="A10" s="534" t="s">
        <v>13</v>
      </c>
      <c r="B10" s="533" t="s">
        <v>338</v>
      </c>
      <c r="C10" s="532" t="s">
        <v>337</v>
      </c>
      <c r="D10" s="526" t="s">
        <v>9</v>
      </c>
      <c r="E10" s="531" t="s">
        <v>10</v>
      </c>
      <c r="F10" s="530" t="s">
        <v>11</v>
      </c>
      <c r="G10" s="528">
        <v>1</v>
      </c>
      <c r="H10" s="529">
        <v>2</v>
      </c>
      <c r="I10" s="528">
        <v>3</v>
      </c>
      <c r="J10" s="528">
        <v>4</v>
      </c>
      <c r="K10" s="527">
        <v>5</v>
      </c>
      <c r="L10" s="526" t="s">
        <v>14</v>
      </c>
      <c r="M10" s="525" t="s">
        <v>336</v>
      </c>
      <c r="N10" s="525" t="s">
        <v>335</v>
      </c>
      <c r="O10" s="524" t="s">
        <v>16</v>
      </c>
    </row>
    <row r="11" spans="1:15" s="505" customFormat="1" ht="20.25" customHeight="1" thickTop="1">
      <c r="A11" s="1672">
        <v>1</v>
      </c>
      <c r="B11" s="1674">
        <v>1</v>
      </c>
      <c r="C11" s="1676"/>
      <c r="D11" s="522"/>
      <c r="E11" s="521"/>
      <c r="F11" s="520"/>
      <c r="G11" s="1678"/>
      <c r="H11" s="519"/>
      <c r="I11" s="519"/>
      <c r="J11" s="518"/>
      <c r="K11" s="518"/>
      <c r="L11" s="1680"/>
      <c r="M11" s="1110"/>
      <c r="N11" s="1110"/>
      <c r="O11" s="1682"/>
    </row>
    <row r="12" spans="1:15" s="505" customFormat="1" ht="20.25" customHeight="1">
      <c r="A12" s="1673"/>
      <c r="B12" s="1675"/>
      <c r="C12" s="1677"/>
      <c r="D12" s="516"/>
      <c r="E12" s="515"/>
      <c r="F12" s="514"/>
      <c r="G12" s="1679"/>
      <c r="H12" s="512"/>
      <c r="I12" s="512"/>
      <c r="J12" s="511"/>
      <c r="K12" s="511"/>
      <c r="L12" s="1681"/>
      <c r="M12" s="1111"/>
      <c r="N12" s="1112"/>
      <c r="O12" s="1683"/>
    </row>
    <row r="13" spans="1:15" s="505" customFormat="1" ht="20.25" customHeight="1">
      <c r="A13" s="1684">
        <v>2</v>
      </c>
      <c r="B13" s="1674"/>
      <c r="C13" s="1676"/>
      <c r="D13" s="510"/>
      <c r="E13" s="509"/>
      <c r="F13" s="508"/>
      <c r="G13" s="507"/>
      <c r="H13" s="1685"/>
      <c r="I13" s="506"/>
      <c r="J13" s="517"/>
      <c r="K13" s="517"/>
      <c r="L13" s="1687"/>
      <c r="M13" s="1113"/>
      <c r="N13" s="1113"/>
      <c r="O13" s="1689"/>
    </row>
    <row r="14" spans="1:15" s="505" customFormat="1" ht="20.25" customHeight="1">
      <c r="A14" s="1673"/>
      <c r="B14" s="1675"/>
      <c r="C14" s="1677"/>
      <c r="D14" s="516"/>
      <c r="E14" s="515"/>
      <c r="F14" s="514"/>
      <c r="G14" s="513"/>
      <c r="H14" s="1686"/>
      <c r="I14" s="512"/>
      <c r="J14" s="511"/>
      <c r="K14" s="511"/>
      <c r="L14" s="1688"/>
      <c r="M14" s="1112"/>
      <c r="N14" s="1112"/>
      <c r="O14" s="1683"/>
    </row>
    <row r="15" spans="1:15" s="505" customFormat="1" ht="20.25" customHeight="1">
      <c r="A15" s="1684">
        <v>3</v>
      </c>
      <c r="B15" s="1674"/>
      <c r="C15" s="1676"/>
      <c r="D15" s="510"/>
      <c r="E15" s="509"/>
      <c r="F15" s="508"/>
      <c r="G15" s="507"/>
      <c r="H15" s="506"/>
      <c r="I15" s="1685"/>
      <c r="J15" s="517"/>
      <c r="K15" s="517"/>
      <c r="L15" s="1687"/>
      <c r="M15" s="1113"/>
      <c r="N15" s="1113"/>
      <c r="O15" s="1689"/>
    </row>
    <row r="16" spans="1:15" s="505" customFormat="1" ht="20.25" customHeight="1">
      <c r="A16" s="1673"/>
      <c r="B16" s="1675"/>
      <c r="C16" s="1677"/>
      <c r="D16" s="516"/>
      <c r="E16" s="515"/>
      <c r="F16" s="514"/>
      <c r="G16" s="513"/>
      <c r="H16" s="512"/>
      <c r="I16" s="1686"/>
      <c r="J16" s="511"/>
      <c r="K16" s="511"/>
      <c r="L16" s="1688"/>
      <c r="M16" s="1111"/>
      <c r="N16" s="1112"/>
      <c r="O16" s="1683"/>
    </row>
    <row r="17" spans="1:15" s="505" customFormat="1" ht="20.25" customHeight="1">
      <c r="A17" s="1684">
        <v>4</v>
      </c>
      <c r="B17" s="1674"/>
      <c r="C17" s="1676"/>
      <c r="D17" s="510"/>
      <c r="E17" s="509"/>
      <c r="F17" s="508"/>
      <c r="G17" s="507"/>
      <c r="H17" s="506"/>
      <c r="I17" s="517"/>
      <c r="J17" s="1685"/>
      <c r="K17" s="517"/>
      <c r="L17" s="1687"/>
      <c r="M17" s="1113"/>
      <c r="N17" s="1113"/>
      <c r="O17" s="1689"/>
    </row>
    <row r="18" spans="1:15" s="505" customFormat="1" ht="20.25" customHeight="1">
      <c r="A18" s="1673"/>
      <c r="B18" s="1675"/>
      <c r="C18" s="1677"/>
      <c r="D18" s="516"/>
      <c r="E18" s="515"/>
      <c r="F18" s="514"/>
      <c r="G18" s="513"/>
      <c r="H18" s="512"/>
      <c r="I18" s="511"/>
      <c r="J18" s="1686"/>
      <c r="K18" s="511"/>
      <c r="L18" s="1688"/>
      <c r="M18" s="1111"/>
      <c r="N18" s="1112"/>
      <c r="O18" s="1683"/>
    </row>
    <row r="19" spans="1:15" s="505" customFormat="1" ht="20.25" customHeight="1">
      <c r="A19" s="1684">
        <v>5</v>
      </c>
      <c r="B19" s="1691"/>
      <c r="C19" s="1693"/>
      <c r="D19" s="510"/>
      <c r="E19" s="509"/>
      <c r="F19" s="508"/>
      <c r="G19" s="507"/>
      <c r="H19" s="506"/>
      <c r="I19" s="506"/>
      <c r="J19" s="541"/>
      <c r="K19" s="1695"/>
      <c r="L19" s="1687"/>
      <c r="M19" s="1113"/>
      <c r="N19" s="1113"/>
      <c r="O19" s="1689"/>
    </row>
    <row r="20" spans="1:15" s="494" customFormat="1" ht="20.25" customHeight="1" thickBot="1">
      <c r="A20" s="1690"/>
      <c r="B20" s="1692"/>
      <c r="C20" s="1694"/>
      <c r="D20" s="504"/>
      <c r="E20" s="503"/>
      <c r="F20" s="502"/>
      <c r="G20" s="501"/>
      <c r="H20" s="500"/>
      <c r="I20" s="500"/>
      <c r="J20" s="540"/>
      <c r="K20" s="1696"/>
      <c r="L20" s="1697"/>
      <c r="M20" s="1114"/>
      <c r="N20" s="1114"/>
      <c r="O20" s="1698"/>
    </row>
    <row r="21" spans="1:15" s="495" customFormat="1" ht="4.5" customHeight="1" thickTop="1">
      <c r="A21" s="499"/>
      <c r="B21" s="499"/>
      <c r="C21" s="499"/>
      <c r="D21" s="499"/>
      <c r="E21" s="499"/>
      <c r="F21" s="498"/>
      <c r="G21" s="497"/>
      <c r="H21" s="497"/>
      <c r="I21" s="497"/>
      <c r="J21" s="497"/>
      <c r="K21" s="497"/>
      <c r="L21" s="496"/>
      <c r="M21" s="496"/>
      <c r="N21" s="496"/>
      <c r="O21" s="496"/>
    </row>
    <row r="22" s="494" customFormat="1" ht="7.5" customHeight="1"/>
    <row r="23" spans="1:15" s="495" customFormat="1" ht="4.5" customHeight="1">
      <c r="A23" s="499"/>
      <c r="B23" s="499"/>
      <c r="C23" s="499"/>
      <c r="D23" s="499"/>
      <c r="E23" s="499"/>
      <c r="F23" s="498"/>
      <c r="G23" s="497"/>
      <c r="H23" s="497"/>
      <c r="I23" s="497"/>
      <c r="J23" s="497"/>
      <c r="K23" s="497"/>
      <c r="L23" s="496"/>
      <c r="M23" s="496"/>
      <c r="N23" s="496"/>
      <c r="O23" s="496"/>
    </row>
    <row r="24" s="494" customFormat="1" ht="7.5" customHeight="1"/>
    <row r="25" spans="1:15" s="495" customFormat="1" ht="21.75" customHeight="1" hidden="1">
      <c r="A25" s="1699" t="s">
        <v>334</v>
      </c>
      <c r="B25" s="1699"/>
      <c r="C25" s="1699"/>
      <c r="D25" s="1699"/>
      <c r="E25" s="1699"/>
      <c r="F25" s="1699"/>
      <c r="G25" s="1699"/>
      <c r="H25" s="1699"/>
      <c r="I25" s="1699"/>
      <c r="J25" s="1699"/>
      <c r="K25" s="1699"/>
      <c r="L25" s="1699"/>
      <c r="M25" s="1699"/>
      <c r="N25" s="1699"/>
      <c r="O25" s="1699"/>
    </row>
    <row r="26" spans="1:15" s="495" customFormat="1" ht="19.5" customHeight="1" hidden="1">
      <c r="A26" s="1700" t="s">
        <v>333</v>
      </c>
      <c r="B26" s="1700"/>
      <c r="C26" s="1700"/>
      <c r="D26" s="1700"/>
      <c r="E26" s="1700"/>
      <c r="F26" s="1700"/>
      <c r="G26" s="1700"/>
      <c r="H26" s="1700"/>
      <c r="I26" s="1700"/>
      <c r="J26" s="1700"/>
      <c r="K26" s="1700"/>
      <c r="L26" s="1700"/>
      <c r="M26" s="1700"/>
      <c r="N26" s="1700"/>
      <c r="O26" s="1700"/>
    </row>
    <row r="27" s="494" customFormat="1" ht="15"/>
    <row r="28" s="494" customFormat="1" ht="7.5" customHeight="1"/>
    <row r="29" spans="1:25" s="489" customFormat="1" ht="12" customHeight="1">
      <c r="A29" s="493"/>
      <c r="B29" s="1701"/>
      <c r="C29" s="1701"/>
      <c r="D29" s="492"/>
      <c r="E29" s="491"/>
      <c r="F29" s="1702"/>
      <c r="G29" s="1702"/>
      <c r="H29" s="1703"/>
      <c r="I29" s="1703"/>
      <c r="J29" s="1703"/>
      <c r="K29" s="1704"/>
      <c r="L29" s="1577" t="s">
        <v>332</v>
      </c>
      <c r="M29" s="1578"/>
      <c r="N29" s="1578"/>
      <c r="O29" s="1579"/>
      <c r="P29" s="455"/>
      <c r="Q29" s="490"/>
      <c r="T29" s="482"/>
      <c r="U29" s="482"/>
      <c r="V29" s="482"/>
      <c r="W29" s="482"/>
      <c r="X29" s="482"/>
      <c r="Y29" s="482"/>
    </row>
    <row r="30" spans="1:25" s="479" customFormat="1" ht="12" customHeight="1">
      <c r="A30" s="482"/>
      <c r="B30" s="1705"/>
      <c r="C30" s="1705"/>
      <c r="D30" s="487"/>
      <c r="E30" s="488"/>
      <c r="F30" s="1706"/>
      <c r="G30" s="1706"/>
      <c r="H30" s="1707"/>
      <c r="I30" s="1707"/>
      <c r="J30" s="1707"/>
      <c r="K30" s="1708"/>
      <c r="L30" s="1709"/>
      <c r="M30" s="1710"/>
      <c r="N30" s="1710"/>
      <c r="O30" s="1711"/>
      <c r="P30" s="451"/>
      <c r="T30" s="126"/>
      <c r="U30" s="126"/>
      <c r="V30" s="126"/>
      <c r="W30" s="126"/>
      <c r="X30" s="126"/>
      <c r="Y30" s="126"/>
    </row>
    <row r="31" spans="1:25" s="478" customFormat="1" ht="12" customHeight="1">
      <c r="A31" s="482"/>
      <c r="B31" s="1705"/>
      <c r="C31" s="1705"/>
      <c r="D31" s="487"/>
      <c r="E31" s="486"/>
      <c r="F31" s="1706"/>
      <c r="G31" s="1706"/>
      <c r="H31" s="1703"/>
      <c r="I31" s="1703"/>
      <c r="J31" s="1703"/>
      <c r="K31" s="1704"/>
      <c r="L31" s="1712"/>
      <c r="M31" s="1713"/>
      <c r="N31" s="1713"/>
      <c r="O31" s="1714"/>
      <c r="P31" s="451"/>
      <c r="Q31" s="479"/>
      <c r="T31" s="63"/>
      <c r="U31" s="63"/>
      <c r="V31" s="63"/>
      <c r="W31" s="63"/>
      <c r="X31" s="63"/>
      <c r="Y31" s="63"/>
    </row>
    <row r="32" spans="1:25" s="478" customFormat="1" ht="12" customHeight="1">
      <c r="A32" s="482"/>
      <c r="B32" s="1705"/>
      <c r="C32" s="1705"/>
      <c r="D32" s="485"/>
      <c r="E32" s="484"/>
      <c r="F32" s="1706"/>
      <c r="G32" s="1706"/>
      <c r="H32" s="1703"/>
      <c r="I32" s="1703"/>
      <c r="J32" s="1703"/>
      <c r="K32" s="1704"/>
      <c r="L32" s="1577" t="s">
        <v>331</v>
      </c>
      <c r="M32" s="1579"/>
      <c r="N32" s="1577" t="s">
        <v>330</v>
      </c>
      <c r="O32" s="1579"/>
      <c r="P32" s="451"/>
      <c r="Q32" s="479"/>
      <c r="T32" s="63"/>
      <c r="U32" s="63"/>
      <c r="V32" s="63"/>
      <c r="W32" s="63"/>
      <c r="X32" s="63"/>
      <c r="Y32" s="63"/>
    </row>
    <row r="33" spans="1:25" s="478" customFormat="1" ht="12" customHeight="1">
      <c r="A33" s="482"/>
      <c r="B33" s="1705"/>
      <c r="C33" s="1705"/>
      <c r="D33" s="481"/>
      <c r="E33" s="482"/>
      <c r="F33" s="1706"/>
      <c r="G33" s="1706"/>
      <c r="H33" s="1703"/>
      <c r="I33" s="1703"/>
      <c r="J33" s="1703"/>
      <c r="K33" s="1704"/>
      <c r="L33" s="1715"/>
      <c r="M33" s="1716"/>
      <c r="N33" s="1717"/>
      <c r="O33" s="1718"/>
      <c r="P33" s="483"/>
      <c r="Q33" s="479"/>
      <c r="T33" s="63"/>
      <c r="U33" s="63"/>
      <c r="V33" s="63"/>
      <c r="W33" s="63"/>
      <c r="X33" s="63"/>
      <c r="Y33" s="63"/>
    </row>
    <row r="34" spans="1:25" s="478" customFormat="1" ht="12" customHeight="1">
      <c r="A34" s="482"/>
      <c r="B34" s="1705"/>
      <c r="C34" s="1705"/>
      <c r="D34" s="481"/>
      <c r="E34" s="482"/>
      <c r="F34" s="1706"/>
      <c r="G34" s="1706"/>
      <c r="H34" s="1703"/>
      <c r="I34" s="1703"/>
      <c r="J34" s="1703"/>
      <c r="K34" s="1704"/>
      <c r="L34" s="1577" t="s">
        <v>4</v>
      </c>
      <c r="M34" s="1578"/>
      <c r="N34" s="1578"/>
      <c r="O34" s="1579"/>
      <c r="P34" s="455"/>
      <c r="Q34" s="479"/>
      <c r="T34" s="63"/>
      <c r="U34" s="63"/>
      <c r="V34" s="63"/>
      <c r="W34" s="63"/>
      <c r="X34" s="63"/>
      <c r="Y34" s="63"/>
    </row>
    <row r="35" spans="1:25" s="478" customFormat="1" ht="12" customHeight="1">
      <c r="A35" s="482"/>
      <c r="B35" s="1705"/>
      <c r="C35" s="1705"/>
      <c r="D35" s="481"/>
      <c r="E35" s="480"/>
      <c r="F35" s="1706"/>
      <c r="G35" s="1706"/>
      <c r="H35" s="1703"/>
      <c r="I35" s="1703"/>
      <c r="J35" s="1703"/>
      <c r="K35" s="1704"/>
      <c r="L35" s="1719"/>
      <c r="M35" s="1720"/>
      <c r="N35" s="1723"/>
      <c r="O35" s="1724"/>
      <c r="P35" s="451"/>
      <c r="Q35" s="479"/>
      <c r="T35" s="63"/>
      <c r="U35" s="63"/>
      <c r="V35" s="63"/>
      <c r="W35" s="63"/>
      <c r="X35" s="63"/>
      <c r="Y35" s="63"/>
    </row>
    <row r="36" spans="1:25" s="478" customFormat="1" ht="12" customHeight="1">
      <c r="A36" s="482"/>
      <c r="B36" s="1705"/>
      <c r="C36" s="1705"/>
      <c r="D36" s="481"/>
      <c r="E36" s="482"/>
      <c r="F36" s="1706"/>
      <c r="G36" s="1706"/>
      <c r="H36" s="1703"/>
      <c r="I36" s="1703"/>
      <c r="J36" s="1703"/>
      <c r="K36" s="1704"/>
      <c r="L36" s="1721"/>
      <c r="M36" s="1722"/>
      <c r="N36" s="1725"/>
      <c r="O36" s="1726"/>
      <c r="P36" s="451"/>
      <c r="Q36" s="479"/>
      <c r="T36" s="63"/>
      <c r="U36" s="63"/>
      <c r="V36" s="63"/>
      <c r="W36" s="63"/>
      <c r="X36" s="63"/>
      <c r="Y36" s="63"/>
    </row>
    <row r="37" spans="1:25" s="478" customFormat="1" ht="12" customHeight="1">
      <c r="A37" s="482"/>
      <c r="B37" s="1705"/>
      <c r="C37" s="1705"/>
      <c r="D37" s="481"/>
      <c r="E37" s="480"/>
      <c r="F37" s="1706"/>
      <c r="G37" s="1706"/>
      <c r="H37" s="1703"/>
      <c r="I37" s="1703"/>
      <c r="J37" s="1703"/>
      <c r="K37" s="1704"/>
      <c r="L37" s="1575" t="s">
        <v>5</v>
      </c>
      <c r="M37" s="1576"/>
      <c r="N37" s="1575" t="s">
        <v>315</v>
      </c>
      <c r="O37" s="1576"/>
      <c r="P37" s="451"/>
      <c r="Q37" s="479"/>
      <c r="T37" s="63"/>
      <c r="U37" s="63"/>
      <c r="V37" s="63"/>
      <c r="W37" s="63"/>
      <c r="X37" s="63"/>
      <c r="Y37" s="63"/>
    </row>
    <row r="168" spans="1:10" s="161" customFormat="1" ht="12" hidden="1">
      <c r="A168" s="135" t="s">
        <v>313</v>
      </c>
      <c r="B168" s="135" t="str">
        <f>IF($G$6="МУЖЧИНЫ И ЖЕНЩИНЫ","МУЖЧИНЫ",IF($G$6="ДО 19 ЛЕТ","ЮНИОРЫ","ЮНОШИ"))</f>
        <v>ЮНОШИ</v>
      </c>
      <c r="C168" s="3" t="s">
        <v>265</v>
      </c>
      <c r="D168" s="3" t="s">
        <v>241</v>
      </c>
      <c r="E168" s="162"/>
      <c r="F168" s="162"/>
      <c r="G168" s="166"/>
      <c r="H168" s="162"/>
      <c r="I168" s="162"/>
      <c r="J168" s="162"/>
    </row>
    <row r="169" spans="1:10" s="161" customFormat="1" ht="12" hidden="1">
      <c r="A169" s="135" t="s">
        <v>249</v>
      </c>
      <c r="B169" s="135" t="str">
        <f>IF($G$6="МУЖЧИНЫ И ЖЕНЩИНЫ","ЖЕНЩИНЫ",IF($G$6="ДО 19 ЛЕТ","ЮНИОРКИ","ДЕВУШКИ"))</f>
        <v>ДЕВУШКИ</v>
      </c>
      <c r="C169" s="3" t="s">
        <v>252</v>
      </c>
      <c r="D169" s="3" t="s">
        <v>291</v>
      </c>
      <c r="E169" s="162"/>
      <c r="F169" s="162"/>
      <c r="G169" s="166"/>
      <c r="H169" s="162"/>
      <c r="I169" s="162"/>
      <c r="J169" s="162"/>
    </row>
    <row r="170" spans="1:10" s="161" customFormat="1" ht="12" hidden="1">
      <c r="A170" s="135" t="s">
        <v>243</v>
      </c>
      <c r="B170" s="135" t="str">
        <f>IF($G$6="МУЖЧИНЫ И ЖЕНЩИНЫ","МУЖЧИНЫ И ЖЕНЩИНЫ",IF($G$6="ДО 19 ЛЕТ","ЮНИОРЫ И ЮНИОРКИ","ЮНОШИ И ДЕВУШКИ"))</f>
        <v>ЮНОШИ И ДЕВУШКИ</v>
      </c>
      <c r="C170" s="3" t="s">
        <v>248</v>
      </c>
      <c r="D170" s="3" t="s">
        <v>292</v>
      </c>
      <c r="E170" s="162"/>
      <c r="F170" s="162"/>
      <c r="G170" s="166"/>
      <c r="H170" s="162"/>
      <c r="I170" s="162"/>
      <c r="J170" s="162"/>
    </row>
    <row r="171" spans="1:10" s="161" customFormat="1" ht="12" hidden="1">
      <c r="A171" s="135" t="s">
        <v>238</v>
      </c>
      <c r="B171" s="135"/>
      <c r="C171" s="3" t="s">
        <v>242</v>
      </c>
      <c r="D171" s="3" t="s">
        <v>293</v>
      </c>
      <c r="E171" s="162"/>
      <c r="F171" s="162"/>
      <c r="G171" s="166"/>
      <c r="H171" s="162"/>
      <c r="I171" s="162"/>
      <c r="J171" s="162"/>
    </row>
    <row r="172" spans="1:10" s="161" customFormat="1" ht="12" hidden="1">
      <c r="A172" s="135" t="s">
        <v>236</v>
      </c>
      <c r="B172" s="135"/>
      <c r="C172" s="3" t="s">
        <v>289</v>
      </c>
      <c r="D172" s="3" t="s">
        <v>294</v>
      </c>
      <c r="E172" s="162"/>
      <c r="F172" s="162"/>
      <c r="G172" s="166"/>
      <c r="H172" s="162"/>
      <c r="I172" s="162"/>
      <c r="J172" s="162"/>
    </row>
    <row r="173" spans="1:10" s="161" customFormat="1" ht="12" hidden="1">
      <c r="A173" s="135" t="s">
        <v>300</v>
      </c>
      <c r="B173" s="135"/>
      <c r="C173" s="3" t="s">
        <v>290</v>
      </c>
      <c r="D173" s="3"/>
      <c r="E173" s="162"/>
      <c r="F173" s="162"/>
      <c r="G173" s="166"/>
      <c r="H173" s="162"/>
      <c r="I173" s="162"/>
      <c r="J173" s="162"/>
    </row>
    <row r="174" spans="1:10" s="161" customFormat="1" ht="12" hidden="1">
      <c r="A174" s="135"/>
      <c r="B174" s="135"/>
      <c r="C174" s="3" t="s">
        <v>316</v>
      </c>
      <c r="D174" s="3"/>
      <c r="E174" s="162"/>
      <c r="F174" s="162"/>
      <c r="G174" s="166"/>
      <c r="H174" s="162"/>
      <c r="I174" s="162"/>
      <c r="J174" s="162"/>
    </row>
  </sheetData>
  <sheetProtection/>
  <mergeCells count="85">
    <mergeCell ref="N37:O37"/>
    <mergeCell ref="F36:G36"/>
    <mergeCell ref="H36:K36"/>
    <mergeCell ref="B37:C37"/>
    <mergeCell ref="F37:G37"/>
    <mergeCell ref="H37:K37"/>
    <mergeCell ref="L37:M37"/>
    <mergeCell ref="B34:C34"/>
    <mergeCell ref="F34:G34"/>
    <mergeCell ref="H34:K34"/>
    <mergeCell ref="L34:O34"/>
    <mergeCell ref="B35:C35"/>
    <mergeCell ref="F35:G35"/>
    <mergeCell ref="H35:K35"/>
    <mergeCell ref="L35:M36"/>
    <mergeCell ref="N35:O36"/>
    <mergeCell ref="B36:C36"/>
    <mergeCell ref="B32:C32"/>
    <mergeCell ref="F32:G32"/>
    <mergeCell ref="H32:K32"/>
    <mergeCell ref="L32:M32"/>
    <mergeCell ref="N32:O32"/>
    <mergeCell ref="B33:C33"/>
    <mergeCell ref="F33:G33"/>
    <mergeCell ref="H33:K33"/>
    <mergeCell ref="L33:M33"/>
    <mergeCell ref="N33:O33"/>
    <mergeCell ref="B30:C30"/>
    <mergeCell ref="F30:G30"/>
    <mergeCell ref="H30:K30"/>
    <mergeCell ref="L30:O30"/>
    <mergeCell ref="B31:C31"/>
    <mergeCell ref="F31:G31"/>
    <mergeCell ref="H31:K31"/>
    <mergeCell ref="L31:O31"/>
    <mergeCell ref="A25:O25"/>
    <mergeCell ref="A26:O26"/>
    <mergeCell ref="B29:C29"/>
    <mergeCell ref="F29:G29"/>
    <mergeCell ref="H29:K29"/>
    <mergeCell ref="L29:O29"/>
    <mergeCell ref="A19:A20"/>
    <mergeCell ref="B19:B20"/>
    <mergeCell ref="C19:C20"/>
    <mergeCell ref="K19:K20"/>
    <mergeCell ref="L19:L20"/>
    <mergeCell ref="O19:O20"/>
    <mergeCell ref="A17:A18"/>
    <mergeCell ref="B17:B18"/>
    <mergeCell ref="C17:C18"/>
    <mergeCell ref="J17:J18"/>
    <mergeCell ref="L17:L18"/>
    <mergeCell ref="O17:O18"/>
    <mergeCell ref="A15:A16"/>
    <mergeCell ref="B15:B16"/>
    <mergeCell ref="C15:C16"/>
    <mergeCell ref="I15:I16"/>
    <mergeCell ref="L15:L16"/>
    <mergeCell ref="O15:O16"/>
    <mergeCell ref="A13:A14"/>
    <mergeCell ref="B13:B14"/>
    <mergeCell ref="C13:C14"/>
    <mergeCell ref="H13:H14"/>
    <mergeCell ref="L13:L14"/>
    <mergeCell ref="O13:O14"/>
    <mergeCell ref="A11:A12"/>
    <mergeCell ref="B11:B12"/>
    <mergeCell ref="C11:C12"/>
    <mergeCell ref="G11:G12"/>
    <mergeCell ref="L11:L12"/>
    <mergeCell ref="O11:O12"/>
    <mergeCell ref="A6:D6"/>
    <mergeCell ref="E6:F6"/>
    <mergeCell ref="G6:I6"/>
    <mergeCell ref="J6:M6"/>
    <mergeCell ref="A8:O8"/>
    <mergeCell ref="A9:O9"/>
    <mergeCell ref="A1:O1"/>
    <mergeCell ref="A2:O2"/>
    <mergeCell ref="A3:O3"/>
    <mergeCell ref="C4:K4"/>
    <mergeCell ref="A5:D5"/>
    <mergeCell ref="E5:F5"/>
    <mergeCell ref="G5:I5"/>
    <mergeCell ref="J5:M5"/>
  </mergeCells>
  <dataValidations count="4">
    <dataValidation type="list" allowBlank="1" showInputMessage="1" showErrorMessage="1" sqref="O6">
      <formula1>$D$168:$D$172</formula1>
    </dataValidation>
    <dataValidation type="list" allowBlank="1" showInputMessage="1" showErrorMessage="1" sqref="N6">
      <formula1>$C$168:$C$171</formula1>
    </dataValidation>
    <dataValidation type="list" allowBlank="1" showInputMessage="1" showErrorMessage="1" sqref="G6:I6">
      <formula1>$A$168:$A$173</formula1>
    </dataValidation>
    <dataValidation type="list" allowBlank="1" showInputMessage="1" showErrorMessage="1" sqref="J6:M6">
      <formula1>$B$168:$B$170</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89" r:id="rId4"/>
  <headerFooter>
    <oddHeader>&amp;L&amp;G&amp;C&amp;"Arial Cyr,полужирный"&amp;12ТУРНИР ПО ВИДУ СПОРТА
"ТЕННИС" (0130002611Я)</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X172"/>
  <sheetViews>
    <sheetView showGridLines="0" zoomScalePageLayoutView="0" workbookViewId="0" topLeftCell="A1">
      <pane ySplit="8" topLeftCell="A17" activePane="bottomLeft" state="frozen"/>
      <selection pane="topLeft" activeCell="A1" sqref="A1:P1"/>
      <selection pane="bottomLeft" activeCell="L11" sqref="L11:M18"/>
    </sheetView>
  </sheetViews>
  <sheetFormatPr defaultColWidth="9.140625" defaultRowHeight="12" customHeight="1"/>
  <cols>
    <col min="1" max="1" width="4.00390625" style="475" customWidth="1"/>
    <col min="2" max="2" width="6.28125" style="475" customWidth="1"/>
    <col min="3" max="3" width="7.8515625" style="475" customWidth="1"/>
    <col min="4" max="4" width="18.00390625" style="475" customWidth="1"/>
    <col min="5" max="5" width="8.00390625" style="475" customWidth="1"/>
    <col min="6" max="6" width="15.28125" style="477" customWidth="1"/>
    <col min="7" max="7" width="11.7109375" style="476" customWidth="1"/>
    <col min="8" max="10" width="11.7109375" style="475" customWidth="1"/>
    <col min="11" max="11" width="10.00390625" style="475" customWidth="1"/>
    <col min="12" max="13" width="11.7109375" style="475" customWidth="1"/>
    <col min="14" max="14" width="10.00390625" style="475" customWidth="1"/>
    <col min="15" max="16384" width="9.140625" style="475" customWidth="1"/>
  </cols>
  <sheetData>
    <row r="1" spans="1:14" s="151" customFormat="1" ht="30" customHeight="1">
      <c r="A1" s="1657"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1657"/>
      <c r="C1" s="1657"/>
      <c r="D1" s="1657"/>
      <c r="E1" s="1657"/>
      <c r="F1" s="1657"/>
      <c r="G1" s="1657"/>
      <c r="H1" s="1657"/>
      <c r="I1" s="1657"/>
      <c r="J1" s="1657"/>
      <c r="K1" s="1657"/>
      <c r="L1" s="1657"/>
      <c r="M1" s="1657"/>
      <c r="N1" s="1657"/>
    </row>
    <row r="2" spans="1:14" s="539" customFormat="1" ht="9.75">
      <c r="A2" s="1658" t="s">
        <v>154</v>
      </c>
      <c r="B2" s="1658"/>
      <c r="C2" s="1658"/>
      <c r="D2" s="1658"/>
      <c r="E2" s="1658"/>
      <c r="F2" s="1658"/>
      <c r="G2" s="1658"/>
      <c r="H2" s="1658"/>
      <c r="I2" s="1658"/>
      <c r="J2" s="1658"/>
      <c r="K2" s="1658"/>
      <c r="L2" s="1658"/>
      <c r="M2" s="1658"/>
      <c r="N2" s="1658"/>
    </row>
    <row r="3" spans="1:14" s="151" customFormat="1" ht="24" customHeight="1">
      <c r="A3" s="1659"/>
      <c r="B3" s="1659"/>
      <c r="C3" s="1659"/>
      <c r="D3" s="1659"/>
      <c r="E3" s="1659"/>
      <c r="F3" s="1659"/>
      <c r="G3" s="1659"/>
      <c r="H3" s="1659"/>
      <c r="I3" s="1659"/>
      <c r="J3" s="1659"/>
      <c r="K3" s="1659"/>
      <c r="L3" s="1659"/>
      <c r="M3" s="1659"/>
      <c r="N3" s="1659"/>
    </row>
    <row r="4" spans="1:13" s="151" customFormat="1" ht="10.5" customHeight="1">
      <c r="A4" s="150"/>
      <c r="B4" s="150"/>
      <c r="C4" s="1353"/>
      <c r="D4" s="1353"/>
      <c r="E4" s="1353"/>
      <c r="F4" s="1353"/>
      <c r="G4" s="1353"/>
      <c r="H4" s="1353"/>
      <c r="I4" s="1353"/>
      <c r="J4" s="1353"/>
      <c r="K4" s="538"/>
      <c r="L4" s="538"/>
      <c r="M4" s="538"/>
    </row>
    <row r="5" spans="1:14" s="535" customFormat="1" ht="12">
      <c r="A5" s="1660" t="s">
        <v>155</v>
      </c>
      <c r="B5" s="1660"/>
      <c r="C5" s="1660"/>
      <c r="D5" s="1660"/>
      <c r="E5" s="1661" t="s">
        <v>156</v>
      </c>
      <c r="F5" s="1661"/>
      <c r="G5" s="1661" t="s">
        <v>157</v>
      </c>
      <c r="H5" s="1661"/>
      <c r="I5" s="1661"/>
      <c r="J5" s="1661" t="s">
        <v>326</v>
      </c>
      <c r="K5" s="1661"/>
      <c r="L5" s="1661"/>
      <c r="M5" s="537" t="s">
        <v>229</v>
      </c>
      <c r="N5" s="537" t="s">
        <v>325</v>
      </c>
    </row>
    <row r="6" spans="1:14" s="535" customFormat="1" ht="12.75">
      <c r="A6" s="1665"/>
      <c r="B6" s="1665"/>
      <c r="C6" s="1665"/>
      <c r="D6" s="1665"/>
      <c r="E6" s="1666"/>
      <c r="F6" s="1666"/>
      <c r="G6" s="1665"/>
      <c r="H6" s="1665"/>
      <c r="I6" s="1665"/>
      <c r="J6" s="1666"/>
      <c r="K6" s="1666"/>
      <c r="L6" s="1666"/>
      <c r="M6" s="536"/>
      <c r="N6" s="536"/>
    </row>
    <row r="7" spans="1:14" s="495" customFormat="1" ht="12">
      <c r="A7" s="499"/>
      <c r="B7" s="499"/>
      <c r="C7" s="499"/>
      <c r="D7" s="499"/>
      <c r="E7" s="499"/>
      <c r="F7" s="498"/>
      <c r="G7" s="497"/>
      <c r="H7" s="497"/>
      <c r="I7" s="497"/>
      <c r="J7" s="497"/>
      <c r="K7" s="496"/>
      <c r="L7" s="496"/>
      <c r="M7" s="496"/>
      <c r="N7" s="496"/>
    </row>
    <row r="8" spans="1:14" s="471" customFormat="1" ht="22.5" customHeight="1">
      <c r="A8" s="1670"/>
      <c r="B8" s="1670"/>
      <c r="C8" s="1670"/>
      <c r="D8" s="1670"/>
      <c r="E8" s="1670"/>
      <c r="F8" s="1670"/>
      <c r="G8" s="1670"/>
      <c r="H8" s="1670"/>
      <c r="I8" s="1670"/>
      <c r="J8" s="1670"/>
      <c r="K8" s="1670"/>
      <c r="L8" s="1670"/>
      <c r="M8" s="1670"/>
      <c r="N8" s="1670"/>
    </row>
    <row r="9" spans="1:14" ht="15" customHeight="1" thickBot="1">
      <c r="A9" s="1671"/>
      <c r="B9" s="1671"/>
      <c r="C9" s="1671"/>
      <c r="D9" s="1671"/>
      <c r="E9" s="1671"/>
      <c r="F9" s="1671"/>
      <c r="G9" s="1671"/>
      <c r="H9" s="1671"/>
      <c r="I9" s="1671"/>
      <c r="J9" s="1671"/>
      <c r="K9" s="1671"/>
      <c r="L9" s="1671"/>
      <c r="M9" s="1671"/>
      <c r="N9" s="1671"/>
    </row>
    <row r="10" spans="1:14" s="523" customFormat="1" ht="50.25" customHeight="1" thickBot="1" thickTop="1">
      <c r="A10" s="534" t="s">
        <v>13</v>
      </c>
      <c r="B10" s="533" t="s">
        <v>338</v>
      </c>
      <c r="C10" s="532" t="s">
        <v>337</v>
      </c>
      <c r="D10" s="526" t="s">
        <v>9</v>
      </c>
      <c r="E10" s="531" t="s">
        <v>10</v>
      </c>
      <c r="F10" s="530" t="s">
        <v>11</v>
      </c>
      <c r="G10" s="528">
        <v>1</v>
      </c>
      <c r="H10" s="529">
        <v>2</v>
      </c>
      <c r="I10" s="528">
        <v>3</v>
      </c>
      <c r="J10" s="527">
        <v>4</v>
      </c>
      <c r="K10" s="526" t="s">
        <v>14</v>
      </c>
      <c r="L10" s="525" t="s">
        <v>336</v>
      </c>
      <c r="M10" s="525" t="s">
        <v>335</v>
      </c>
      <c r="N10" s="524" t="s">
        <v>16</v>
      </c>
    </row>
    <row r="11" spans="1:14" s="505" customFormat="1" ht="20.25" customHeight="1" thickTop="1">
      <c r="A11" s="1672">
        <v>1</v>
      </c>
      <c r="B11" s="1674">
        <v>1</v>
      </c>
      <c r="C11" s="1676"/>
      <c r="D11" s="522"/>
      <c r="E11" s="521"/>
      <c r="F11" s="520"/>
      <c r="G11" s="1678"/>
      <c r="H11" s="519"/>
      <c r="I11" s="519"/>
      <c r="J11" s="518"/>
      <c r="K11" s="1680"/>
      <c r="L11" s="1110"/>
      <c r="M11" s="1110"/>
      <c r="N11" s="1682"/>
    </row>
    <row r="12" spans="1:14" s="505" customFormat="1" ht="20.25" customHeight="1">
      <c r="A12" s="1673"/>
      <c r="B12" s="1675"/>
      <c r="C12" s="1677"/>
      <c r="D12" s="516"/>
      <c r="E12" s="515"/>
      <c r="F12" s="514"/>
      <c r="G12" s="1679"/>
      <c r="H12" s="512"/>
      <c r="I12" s="512"/>
      <c r="J12" s="511"/>
      <c r="K12" s="1681"/>
      <c r="L12" s="1111"/>
      <c r="M12" s="1112"/>
      <c r="N12" s="1683"/>
    </row>
    <row r="13" spans="1:14" s="505" customFormat="1" ht="20.25" customHeight="1">
      <c r="A13" s="1684">
        <v>2</v>
      </c>
      <c r="B13" s="1674"/>
      <c r="C13" s="1676"/>
      <c r="D13" s="510"/>
      <c r="E13" s="509"/>
      <c r="F13" s="508"/>
      <c r="G13" s="507"/>
      <c r="H13" s="1685"/>
      <c r="I13" s="506"/>
      <c r="J13" s="517"/>
      <c r="K13" s="1687"/>
      <c r="L13" s="1113"/>
      <c r="M13" s="1113"/>
      <c r="N13" s="1689"/>
    </row>
    <row r="14" spans="1:14" s="505" customFormat="1" ht="20.25" customHeight="1">
      <c r="A14" s="1673"/>
      <c r="B14" s="1675"/>
      <c r="C14" s="1677"/>
      <c r="D14" s="516"/>
      <c r="E14" s="515"/>
      <c r="F14" s="514"/>
      <c r="G14" s="513"/>
      <c r="H14" s="1686"/>
      <c r="I14" s="512"/>
      <c r="J14" s="511"/>
      <c r="K14" s="1688"/>
      <c r="L14" s="1112"/>
      <c r="M14" s="1112"/>
      <c r="N14" s="1683"/>
    </row>
    <row r="15" spans="1:14" s="505" customFormat="1" ht="20.25" customHeight="1">
      <c r="A15" s="1684">
        <v>3</v>
      </c>
      <c r="B15" s="1674"/>
      <c r="C15" s="1676"/>
      <c r="D15" s="510"/>
      <c r="E15" s="509"/>
      <c r="F15" s="508"/>
      <c r="G15" s="507"/>
      <c r="H15" s="506"/>
      <c r="I15" s="1685"/>
      <c r="J15" s="517"/>
      <c r="K15" s="1687"/>
      <c r="L15" s="1113"/>
      <c r="M15" s="1113"/>
      <c r="N15" s="1689"/>
    </row>
    <row r="16" spans="1:14" s="505" customFormat="1" ht="20.25" customHeight="1">
      <c r="A16" s="1673"/>
      <c r="B16" s="1675"/>
      <c r="C16" s="1677"/>
      <c r="D16" s="516"/>
      <c r="E16" s="515"/>
      <c r="F16" s="514"/>
      <c r="G16" s="513"/>
      <c r="H16" s="512"/>
      <c r="I16" s="1686"/>
      <c r="J16" s="511"/>
      <c r="K16" s="1688"/>
      <c r="L16" s="1111"/>
      <c r="M16" s="1112"/>
      <c r="N16" s="1683"/>
    </row>
    <row r="17" spans="1:14" s="505" customFormat="1" ht="20.25" customHeight="1">
      <c r="A17" s="1684">
        <v>4</v>
      </c>
      <c r="B17" s="1691"/>
      <c r="C17" s="1693"/>
      <c r="D17" s="510"/>
      <c r="E17" s="509"/>
      <c r="F17" s="508"/>
      <c r="G17" s="507"/>
      <c r="H17" s="506"/>
      <c r="I17" s="506"/>
      <c r="J17" s="1695"/>
      <c r="K17" s="1687"/>
      <c r="L17" s="1113"/>
      <c r="M17" s="1113"/>
      <c r="N17" s="1689"/>
    </row>
    <row r="18" spans="1:14" s="494" customFormat="1" ht="20.25" customHeight="1" thickBot="1">
      <c r="A18" s="1690"/>
      <c r="B18" s="1692"/>
      <c r="C18" s="1694"/>
      <c r="D18" s="504"/>
      <c r="E18" s="503"/>
      <c r="F18" s="502"/>
      <c r="G18" s="501"/>
      <c r="H18" s="500"/>
      <c r="I18" s="500"/>
      <c r="J18" s="1696"/>
      <c r="K18" s="1697"/>
      <c r="L18" s="1114"/>
      <c r="M18" s="1114"/>
      <c r="N18" s="1698"/>
    </row>
    <row r="19" spans="1:14" s="495" customFormat="1" ht="4.5" customHeight="1" thickTop="1">
      <c r="A19" s="499"/>
      <c r="B19" s="499"/>
      <c r="C19" s="499"/>
      <c r="D19" s="499"/>
      <c r="E19" s="499"/>
      <c r="F19" s="498"/>
      <c r="G19" s="497"/>
      <c r="H19" s="497"/>
      <c r="I19" s="497"/>
      <c r="J19" s="497"/>
      <c r="K19" s="496"/>
      <c r="L19" s="496"/>
      <c r="M19" s="496"/>
      <c r="N19" s="496"/>
    </row>
    <row r="20" s="494" customFormat="1" ht="7.5" customHeight="1"/>
    <row r="21" spans="1:14" s="495" customFormat="1" ht="4.5" customHeight="1">
      <c r="A21" s="499"/>
      <c r="B21" s="499"/>
      <c r="C21" s="499"/>
      <c r="D21" s="499"/>
      <c r="E21" s="499"/>
      <c r="F21" s="498"/>
      <c r="G21" s="497"/>
      <c r="H21" s="497"/>
      <c r="I21" s="497"/>
      <c r="J21" s="497"/>
      <c r="K21" s="496"/>
      <c r="L21" s="496"/>
      <c r="M21" s="496"/>
      <c r="N21" s="496"/>
    </row>
    <row r="22" s="494" customFormat="1" ht="7.5" customHeight="1"/>
    <row r="23" spans="1:14" s="495" customFormat="1" ht="21.75" customHeight="1" hidden="1">
      <c r="A23" s="1699" t="s">
        <v>334</v>
      </c>
      <c r="B23" s="1699"/>
      <c r="C23" s="1699"/>
      <c r="D23" s="1699"/>
      <c r="E23" s="1699"/>
      <c r="F23" s="1699"/>
      <c r="G23" s="1699"/>
      <c r="H23" s="1699"/>
      <c r="I23" s="1699"/>
      <c r="J23" s="1699"/>
      <c r="K23" s="1699"/>
      <c r="L23" s="1699"/>
      <c r="M23" s="1699"/>
      <c r="N23" s="1699"/>
    </row>
    <row r="24" spans="1:14" s="495" customFormat="1" ht="19.5" customHeight="1" hidden="1">
      <c r="A24" s="1700" t="s">
        <v>333</v>
      </c>
      <c r="B24" s="1700"/>
      <c r="C24" s="1700"/>
      <c r="D24" s="1700"/>
      <c r="E24" s="1700"/>
      <c r="F24" s="1700"/>
      <c r="G24" s="1700"/>
      <c r="H24" s="1700"/>
      <c r="I24" s="1700"/>
      <c r="J24" s="1700"/>
      <c r="K24" s="1700"/>
      <c r="L24" s="1700"/>
      <c r="M24" s="1700"/>
      <c r="N24" s="1700"/>
    </row>
    <row r="25" s="494" customFormat="1" ht="15"/>
    <row r="26" s="494" customFormat="1" ht="7.5" customHeight="1"/>
    <row r="27" spans="1:24" s="489" customFormat="1" ht="12" customHeight="1">
      <c r="A27" s="493"/>
      <c r="B27" s="1701"/>
      <c r="C27" s="1701"/>
      <c r="D27" s="492"/>
      <c r="E27" s="491"/>
      <c r="F27" s="1702"/>
      <c r="G27" s="1702"/>
      <c r="H27" s="1703"/>
      <c r="I27" s="1703"/>
      <c r="J27" s="1704"/>
      <c r="K27" s="1577" t="s">
        <v>332</v>
      </c>
      <c r="L27" s="1578"/>
      <c r="M27" s="1578"/>
      <c r="N27" s="1579"/>
      <c r="O27" s="455"/>
      <c r="P27" s="490"/>
      <c r="S27" s="482"/>
      <c r="T27" s="482"/>
      <c r="U27" s="482"/>
      <c r="V27" s="482"/>
      <c r="W27" s="482"/>
      <c r="X27" s="482"/>
    </row>
    <row r="28" spans="1:24" s="479" customFormat="1" ht="12" customHeight="1">
      <c r="A28" s="482"/>
      <c r="B28" s="1705"/>
      <c r="C28" s="1705"/>
      <c r="D28" s="487"/>
      <c r="E28" s="488"/>
      <c r="F28" s="1706"/>
      <c r="G28" s="1706"/>
      <c r="H28" s="1707"/>
      <c r="I28" s="1707"/>
      <c r="J28" s="1708"/>
      <c r="K28" s="1709"/>
      <c r="L28" s="1710"/>
      <c r="M28" s="1710"/>
      <c r="N28" s="1711"/>
      <c r="O28" s="451"/>
      <c r="S28" s="126"/>
      <c r="T28" s="126"/>
      <c r="U28" s="126"/>
      <c r="V28" s="126"/>
      <c r="W28" s="126"/>
      <c r="X28" s="126"/>
    </row>
    <row r="29" spans="1:24" s="478" customFormat="1" ht="12" customHeight="1">
      <c r="A29" s="482"/>
      <c r="B29" s="1705"/>
      <c r="C29" s="1705"/>
      <c r="D29" s="487"/>
      <c r="E29" s="486"/>
      <c r="F29" s="1706"/>
      <c r="G29" s="1706"/>
      <c r="H29" s="1703"/>
      <c r="I29" s="1703"/>
      <c r="J29" s="1704"/>
      <c r="K29" s="1712"/>
      <c r="L29" s="1713"/>
      <c r="M29" s="1713"/>
      <c r="N29" s="1714"/>
      <c r="O29" s="451"/>
      <c r="P29" s="479"/>
      <c r="S29" s="63"/>
      <c r="T29" s="63"/>
      <c r="U29" s="63"/>
      <c r="V29" s="63"/>
      <c r="W29" s="63"/>
      <c r="X29" s="63"/>
    </row>
    <row r="30" spans="1:24" s="478" customFormat="1" ht="12" customHeight="1">
      <c r="A30" s="482"/>
      <c r="B30" s="1705"/>
      <c r="C30" s="1705"/>
      <c r="D30" s="485"/>
      <c r="E30" s="484"/>
      <c r="F30" s="1706"/>
      <c r="G30" s="1706"/>
      <c r="H30" s="1703"/>
      <c r="I30" s="1703"/>
      <c r="J30" s="1704"/>
      <c r="K30" s="1577" t="s">
        <v>331</v>
      </c>
      <c r="L30" s="1579"/>
      <c r="M30" s="1577" t="s">
        <v>330</v>
      </c>
      <c r="N30" s="1579"/>
      <c r="O30" s="451"/>
      <c r="P30" s="479"/>
      <c r="S30" s="63"/>
      <c r="T30" s="63"/>
      <c r="U30" s="63"/>
      <c r="V30" s="63"/>
      <c r="W30" s="63"/>
      <c r="X30" s="63"/>
    </row>
    <row r="31" spans="1:24" s="478" customFormat="1" ht="12" customHeight="1">
      <c r="A31" s="482"/>
      <c r="B31" s="1705"/>
      <c r="C31" s="1705"/>
      <c r="D31" s="481"/>
      <c r="E31" s="482"/>
      <c r="F31" s="1706"/>
      <c r="G31" s="1706"/>
      <c r="H31" s="1703"/>
      <c r="I31" s="1703"/>
      <c r="J31" s="1704"/>
      <c r="K31" s="1715"/>
      <c r="L31" s="1716"/>
      <c r="M31" s="1717"/>
      <c r="N31" s="1718"/>
      <c r="O31" s="483"/>
      <c r="P31" s="479"/>
      <c r="S31" s="63"/>
      <c r="T31" s="63"/>
      <c r="U31" s="63"/>
      <c r="V31" s="63"/>
      <c r="W31" s="63"/>
      <c r="X31" s="63"/>
    </row>
    <row r="32" spans="1:24" s="478" customFormat="1" ht="12" customHeight="1">
      <c r="A32" s="482"/>
      <c r="B32" s="1705"/>
      <c r="C32" s="1705"/>
      <c r="D32" s="481"/>
      <c r="E32" s="482"/>
      <c r="F32" s="1706"/>
      <c r="G32" s="1706"/>
      <c r="H32" s="1703"/>
      <c r="I32" s="1703"/>
      <c r="J32" s="1704"/>
      <c r="K32" s="1577" t="s">
        <v>4</v>
      </c>
      <c r="L32" s="1578"/>
      <c r="M32" s="1578"/>
      <c r="N32" s="1579"/>
      <c r="O32" s="455"/>
      <c r="P32" s="479"/>
      <c r="S32" s="63"/>
      <c r="T32" s="63"/>
      <c r="U32" s="63"/>
      <c r="V32" s="63"/>
      <c r="W32" s="63"/>
      <c r="X32" s="63"/>
    </row>
    <row r="33" spans="1:24" s="478" customFormat="1" ht="12" customHeight="1">
      <c r="A33" s="482"/>
      <c r="B33" s="1705"/>
      <c r="C33" s="1705"/>
      <c r="D33" s="481"/>
      <c r="E33" s="480"/>
      <c r="F33" s="1706"/>
      <c r="G33" s="1706"/>
      <c r="H33" s="1703"/>
      <c r="I33" s="1703"/>
      <c r="J33" s="1704"/>
      <c r="K33" s="1719"/>
      <c r="L33" s="1720"/>
      <c r="M33" s="1723"/>
      <c r="N33" s="1724"/>
      <c r="O33" s="451"/>
      <c r="P33" s="479"/>
      <c r="S33" s="63"/>
      <c r="T33" s="63"/>
      <c r="U33" s="63"/>
      <c r="V33" s="63"/>
      <c r="W33" s="63"/>
      <c r="X33" s="63"/>
    </row>
    <row r="34" spans="1:24" s="478" customFormat="1" ht="12" customHeight="1">
      <c r="A34" s="482"/>
      <c r="B34" s="1705"/>
      <c r="C34" s="1705"/>
      <c r="D34" s="481"/>
      <c r="E34" s="482"/>
      <c r="F34" s="1706"/>
      <c r="G34" s="1706"/>
      <c r="H34" s="1703"/>
      <c r="I34" s="1703"/>
      <c r="J34" s="1704"/>
      <c r="K34" s="1721"/>
      <c r="L34" s="1722"/>
      <c r="M34" s="1725"/>
      <c r="N34" s="1726"/>
      <c r="O34" s="451"/>
      <c r="P34" s="479"/>
      <c r="S34" s="63"/>
      <c r="T34" s="63"/>
      <c r="U34" s="63"/>
      <c r="V34" s="63"/>
      <c r="W34" s="63"/>
      <c r="X34" s="63"/>
    </row>
    <row r="35" spans="1:24" s="478" customFormat="1" ht="12" customHeight="1">
      <c r="A35" s="482"/>
      <c r="B35" s="1705"/>
      <c r="C35" s="1705"/>
      <c r="D35" s="481"/>
      <c r="E35" s="480"/>
      <c r="F35" s="1706"/>
      <c r="G35" s="1706"/>
      <c r="H35" s="1703"/>
      <c r="I35" s="1703"/>
      <c r="J35" s="1704"/>
      <c r="K35" s="1575" t="s">
        <v>5</v>
      </c>
      <c r="L35" s="1576"/>
      <c r="M35" s="1575" t="s">
        <v>315</v>
      </c>
      <c r="N35" s="1576"/>
      <c r="O35" s="451"/>
      <c r="P35" s="479"/>
      <c r="S35" s="63"/>
      <c r="T35" s="63"/>
      <c r="U35" s="63"/>
      <c r="V35" s="63"/>
      <c r="W35" s="63"/>
      <c r="X35" s="63"/>
    </row>
    <row r="166" spans="1:9" s="161" customFormat="1" ht="12" hidden="1">
      <c r="A166" s="135" t="s">
        <v>313</v>
      </c>
      <c r="B166" s="135" t="str">
        <f>IF($G$6="МУЖЧИНЫ И ЖЕНЩИНЫ","МУЖЧИНЫ",IF($G$6="ДО 19 ЛЕТ","ЮНИОРЫ","ЮНОШИ"))</f>
        <v>ЮНОШИ</v>
      </c>
      <c r="C166" s="3" t="s">
        <v>265</v>
      </c>
      <c r="D166" s="3" t="s">
        <v>241</v>
      </c>
      <c r="E166" s="162"/>
      <c r="F166" s="162"/>
      <c r="G166" s="166"/>
      <c r="H166" s="162"/>
      <c r="I166" s="162"/>
    </row>
    <row r="167" spans="1:9" s="161" customFormat="1" ht="12" hidden="1">
      <c r="A167" s="135" t="s">
        <v>249</v>
      </c>
      <c r="B167" s="135" t="str">
        <f>IF($G$6="МУЖЧИНЫ И ЖЕНЩИНЫ","ЖЕНЩИНЫ",IF($G$6="ДО 19 ЛЕТ","ЮНИОРКИ","ДЕВУШКИ"))</f>
        <v>ДЕВУШКИ</v>
      </c>
      <c r="C167" s="3" t="s">
        <v>252</v>
      </c>
      <c r="D167" s="3" t="s">
        <v>291</v>
      </c>
      <c r="E167" s="162"/>
      <c r="F167" s="162"/>
      <c r="G167" s="166"/>
      <c r="H167" s="162"/>
      <c r="I167" s="162"/>
    </row>
    <row r="168" spans="1:9" s="161" customFormat="1" ht="12" hidden="1">
      <c r="A168" s="135" t="s">
        <v>243</v>
      </c>
      <c r="B168" s="135" t="str">
        <f>IF($G$6="МУЖЧИНЫ И ЖЕНЩИНЫ","МУЖЧИНЫ И ЖЕНЩИНЫ",IF($G$6="ДО 19 ЛЕТ","ЮНИОРЫ И ЮНИОРКИ","ЮНОШИ И ДЕВУШКИ"))</f>
        <v>ЮНОШИ И ДЕВУШКИ</v>
      </c>
      <c r="C168" s="3" t="s">
        <v>248</v>
      </c>
      <c r="D168" s="3" t="s">
        <v>292</v>
      </c>
      <c r="E168" s="162"/>
      <c r="F168" s="162"/>
      <c r="G168" s="166"/>
      <c r="H168" s="162"/>
      <c r="I168" s="162"/>
    </row>
    <row r="169" spans="1:9" s="161" customFormat="1" ht="12" hidden="1">
      <c r="A169" s="135" t="s">
        <v>238</v>
      </c>
      <c r="B169" s="135"/>
      <c r="C169" s="3" t="s">
        <v>242</v>
      </c>
      <c r="D169" s="3" t="s">
        <v>293</v>
      </c>
      <c r="E169" s="162"/>
      <c r="F169" s="162"/>
      <c r="G169" s="166"/>
      <c r="H169" s="162"/>
      <c r="I169" s="162"/>
    </row>
    <row r="170" spans="1:9" s="161" customFormat="1" ht="12" hidden="1">
      <c r="A170" s="135" t="s">
        <v>236</v>
      </c>
      <c r="B170" s="135"/>
      <c r="C170" s="3" t="s">
        <v>289</v>
      </c>
      <c r="D170" s="3" t="s">
        <v>294</v>
      </c>
      <c r="E170" s="162"/>
      <c r="F170" s="162"/>
      <c r="G170" s="166"/>
      <c r="H170" s="162"/>
      <c r="I170" s="162"/>
    </row>
    <row r="171" spans="1:9" s="161" customFormat="1" ht="12" hidden="1">
      <c r="A171" s="135" t="s">
        <v>300</v>
      </c>
      <c r="B171" s="135"/>
      <c r="C171" s="3" t="s">
        <v>290</v>
      </c>
      <c r="D171" s="3"/>
      <c r="E171" s="162"/>
      <c r="F171" s="162"/>
      <c r="G171" s="166"/>
      <c r="H171" s="162"/>
      <c r="I171" s="162"/>
    </row>
    <row r="172" spans="1:9" s="161" customFormat="1" ht="12" hidden="1">
      <c r="A172" s="135"/>
      <c r="B172" s="135"/>
      <c r="C172" s="3" t="s">
        <v>316</v>
      </c>
      <c r="D172" s="3"/>
      <c r="E172" s="162"/>
      <c r="F172" s="162"/>
      <c r="G172" s="166"/>
      <c r="H172" s="162"/>
      <c r="I172" s="162"/>
    </row>
  </sheetData>
  <sheetProtection/>
  <mergeCells count="79">
    <mergeCell ref="M35:N35"/>
    <mergeCell ref="F34:G34"/>
    <mergeCell ref="H34:J34"/>
    <mergeCell ref="B35:C35"/>
    <mergeCell ref="F35:G35"/>
    <mergeCell ref="H35:J35"/>
    <mergeCell ref="K35:L35"/>
    <mergeCell ref="B32:C32"/>
    <mergeCell ref="F32:G32"/>
    <mergeCell ref="H32:J32"/>
    <mergeCell ref="K32:N32"/>
    <mergeCell ref="B33:C33"/>
    <mergeCell ref="F33:G33"/>
    <mergeCell ref="H33:J33"/>
    <mergeCell ref="K33:L34"/>
    <mergeCell ref="M33:N34"/>
    <mergeCell ref="B34:C34"/>
    <mergeCell ref="B30:C30"/>
    <mergeCell ref="F30:G30"/>
    <mergeCell ref="H30:J30"/>
    <mergeCell ref="K30:L30"/>
    <mergeCell ref="M30:N30"/>
    <mergeCell ref="B31:C31"/>
    <mergeCell ref="F31:G31"/>
    <mergeCell ref="H31:J31"/>
    <mergeCell ref="K31:L31"/>
    <mergeCell ref="M31:N31"/>
    <mergeCell ref="B28:C28"/>
    <mergeCell ref="F28:G28"/>
    <mergeCell ref="H28:J28"/>
    <mergeCell ref="K28:N28"/>
    <mergeCell ref="B29:C29"/>
    <mergeCell ref="F29:G29"/>
    <mergeCell ref="H29:J29"/>
    <mergeCell ref="K29:N29"/>
    <mergeCell ref="A23:N23"/>
    <mergeCell ref="A24:N24"/>
    <mergeCell ref="B27:C27"/>
    <mergeCell ref="F27:G27"/>
    <mergeCell ref="H27:J27"/>
    <mergeCell ref="K27:N27"/>
    <mergeCell ref="A17:A18"/>
    <mergeCell ref="B17:B18"/>
    <mergeCell ref="C17:C18"/>
    <mergeCell ref="J17:J18"/>
    <mergeCell ref="K17:K18"/>
    <mergeCell ref="N17:N18"/>
    <mergeCell ref="A15:A16"/>
    <mergeCell ref="B15:B16"/>
    <mergeCell ref="C15:C16"/>
    <mergeCell ref="I15:I16"/>
    <mergeCell ref="K15:K16"/>
    <mergeCell ref="N15:N16"/>
    <mergeCell ref="A13:A14"/>
    <mergeCell ref="B13:B14"/>
    <mergeCell ref="C13:C14"/>
    <mergeCell ref="H13:H14"/>
    <mergeCell ref="K13:K14"/>
    <mergeCell ref="N13:N14"/>
    <mergeCell ref="A11:A12"/>
    <mergeCell ref="B11:B12"/>
    <mergeCell ref="C11:C12"/>
    <mergeCell ref="G11:G12"/>
    <mergeCell ref="K11:K12"/>
    <mergeCell ref="N11:N12"/>
    <mergeCell ref="A6:D6"/>
    <mergeCell ref="E6:F6"/>
    <mergeCell ref="G6:I6"/>
    <mergeCell ref="J6:L6"/>
    <mergeCell ref="A8:N8"/>
    <mergeCell ref="A9:N9"/>
    <mergeCell ref="A1:N1"/>
    <mergeCell ref="A2:N2"/>
    <mergeCell ref="A3:N3"/>
    <mergeCell ref="C4:J4"/>
    <mergeCell ref="A5:D5"/>
    <mergeCell ref="E5:F5"/>
    <mergeCell ref="G5:I5"/>
    <mergeCell ref="J5:L5"/>
  </mergeCells>
  <dataValidations count="4">
    <dataValidation type="list" allowBlank="1" showInputMessage="1" showErrorMessage="1" sqref="G6:I6">
      <formula1>$A$166:$A$171</formula1>
    </dataValidation>
    <dataValidation type="list" allowBlank="1" showInputMessage="1" showErrorMessage="1" sqref="J6:L6">
      <formula1>$B$166:$B$168</formula1>
    </dataValidation>
    <dataValidation type="list" allowBlank="1" showInputMessage="1" showErrorMessage="1" sqref="M6">
      <formula1>$C$166:$C$169</formula1>
    </dataValidation>
    <dataValidation type="list" allowBlank="1" showInputMessage="1" showErrorMessage="1" sqref="N6">
      <formula1>$D$166:$D$170</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landscape" paperSize="9" scale="96" r:id="rId4"/>
  <headerFooter>
    <oddHeader>&amp;L&amp;G&amp;C&amp;"Arial Cyr,полужирный"&amp;12ТУРНИР ПО ВИДУ СПОРТА
"ТЕННИС" (0130002611Я)</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X212"/>
  <sheetViews>
    <sheetView showGridLines="0" zoomScale="70" zoomScaleNormal="70" zoomScalePageLayoutView="0" workbookViewId="0" topLeftCell="A1">
      <pane ySplit="9" topLeftCell="A43" activePane="bottomLeft" state="frozen"/>
      <selection pane="topLeft" activeCell="A7" sqref="A7"/>
      <selection pane="bottomLeft" activeCell="L12" sqref="L12:M19"/>
    </sheetView>
  </sheetViews>
  <sheetFormatPr defaultColWidth="9.140625" defaultRowHeight="12" customHeight="1"/>
  <cols>
    <col min="1" max="1" width="4.00390625" style="0" customWidth="1"/>
    <col min="2" max="2" width="6.28125" style="0" customWidth="1"/>
    <col min="3" max="3" width="7.8515625" style="0" customWidth="1"/>
    <col min="4" max="4" width="18.00390625" style="0" customWidth="1"/>
    <col min="5" max="5" width="8.00390625" style="0" customWidth="1"/>
    <col min="6" max="6" width="15.28125" style="0" customWidth="1"/>
    <col min="7" max="10" width="11.7109375" style="0" customWidth="1"/>
    <col min="11" max="11" width="10.00390625" style="0" customWidth="1"/>
    <col min="12" max="13" width="11.7109375" style="0" customWidth="1"/>
    <col min="14" max="14" width="10.00390625" style="0" customWidth="1"/>
  </cols>
  <sheetData>
    <row r="1" spans="1:14" s="151" customFormat="1" ht="30" customHeight="1">
      <c r="A1" s="1796"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1796"/>
      <c r="C1" s="1796"/>
      <c r="D1" s="1796"/>
      <c r="E1" s="1796"/>
      <c r="F1" s="1796"/>
      <c r="G1" s="1796"/>
      <c r="H1" s="1796"/>
      <c r="I1" s="1796"/>
      <c r="J1" s="1796"/>
      <c r="K1" s="1796"/>
      <c r="L1" s="1796"/>
      <c r="M1" s="1796"/>
      <c r="N1" s="1796"/>
    </row>
    <row r="2" spans="1:14" s="151" customFormat="1" ht="12.75">
      <c r="A2" s="1657"/>
      <c r="B2" s="1657"/>
      <c r="C2" s="1657"/>
      <c r="D2" s="1657"/>
      <c r="E2" s="1657"/>
      <c r="F2" s="1657"/>
      <c r="G2" s="1657"/>
      <c r="H2" s="1657"/>
      <c r="I2" s="1657"/>
      <c r="J2" s="1657"/>
      <c r="K2" s="1657"/>
      <c r="L2" s="1657"/>
      <c r="M2" s="1657"/>
      <c r="N2" s="1657"/>
    </row>
    <row r="3" spans="1:14" s="539" customFormat="1" ht="9.75">
      <c r="A3" s="1658" t="s">
        <v>154</v>
      </c>
      <c r="B3" s="1658"/>
      <c r="C3" s="1658"/>
      <c r="D3" s="1658"/>
      <c r="E3" s="1658"/>
      <c r="F3" s="1658"/>
      <c r="G3" s="1658"/>
      <c r="H3" s="1658"/>
      <c r="I3" s="1658"/>
      <c r="J3" s="1658"/>
      <c r="K3" s="1658"/>
      <c r="L3" s="1658"/>
      <c r="M3" s="1658"/>
      <c r="N3" s="1658"/>
    </row>
    <row r="4" spans="1:14" s="151" customFormat="1" ht="24" customHeight="1">
      <c r="A4" s="1659"/>
      <c r="B4" s="1659"/>
      <c r="C4" s="1659"/>
      <c r="D4" s="1659"/>
      <c r="E4" s="1659"/>
      <c r="F4" s="1659"/>
      <c r="G4" s="1659"/>
      <c r="H4" s="1659"/>
      <c r="I4" s="1659"/>
      <c r="J4" s="1659"/>
      <c r="K4" s="1659"/>
      <c r="L4" s="1659"/>
      <c r="M4" s="1659"/>
      <c r="N4" s="1659"/>
    </row>
    <row r="5" spans="1:13" s="151" customFormat="1" ht="10.5" customHeight="1">
      <c r="A5" s="150"/>
      <c r="B5" s="150"/>
      <c r="C5" s="1353"/>
      <c r="D5" s="1353"/>
      <c r="E5" s="1353"/>
      <c r="F5" s="1353"/>
      <c r="G5" s="1353"/>
      <c r="H5" s="1353"/>
      <c r="I5" s="1353"/>
      <c r="J5" s="1353"/>
      <c r="K5" s="538"/>
      <c r="L5" s="538"/>
      <c r="M5" s="538"/>
    </row>
    <row r="6" spans="1:14" s="677" customFormat="1" ht="12">
      <c r="A6" s="1660" t="s">
        <v>155</v>
      </c>
      <c r="B6" s="1660"/>
      <c r="C6" s="1660"/>
      <c r="D6" s="1660"/>
      <c r="E6" s="1661" t="s">
        <v>156</v>
      </c>
      <c r="F6" s="1661"/>
      <c r="G6" s="1661" t="s">
        <v>157</v>
      </c>
      <c r="H6" s="1661"/>
      <c r="I6" s="1661"/>
      <c r="J6" s="1661" t="s">
        <v>326</v>
      </c>
      <c r="K6" s="1661"/>
      <c r="L6" s="1661"/>
      <c r="M6" s="537" t="s">
        <v>229</v>
      </c>
      <c r="N6" s="537" t="s">
        <v>325</v>
      </c>
    </row>
    <row r="7" spans="1:14" s="677" customFormat="1" ht="12.75">
      <c r="A7" s="1665"/>
      <c r="B7" s="1665"/>
      <c r="C7" s="1665"/>
      <c r="D7" s="1665"/>
      <c r="E7" s="1666"/>
      <c r="F7" s="1666"/>
      <c r="G7" s="1665"/>
      <c r="H7" s="1665"/>
      <c r="I7" s="1665"/>
      <c r="J7" s="1666"/>
      <c r="K7" s="1666"/>
      <c r="L7" s="1666"/>
      <c r="M7" s="536"/>
      <c r="N7" s="536"/>
    </row>
    <row r="8" spans="1:14" s="151" customFormat="1" ht="12">
      <c r="A8" s="678"/>
      <c r="B8" s="678"/>
      <c r="C8" s="678"/>
      <c r="D8" s="678"/>
      <c r="E8" s="678"/>
      <c r="F8" s="679"/>
      <c r="G8" s="680"/>
      <c r="H8" s="680"/>
      <c r="I8" s="680"/>
      <c r="J8" s="680"/>
      <c r="K8" s="681"/>
      <c r="L8" s="681"/>
      <c r="M8" s="681"/>
      <c r="N8" s="681"/>
    </row>
    <row r="9" spans="1:14" s="163" customFormat="1" ht="22.5" customHeight="1">
      <c r="A9" s="1740" t="s">
        <v>301</v>
      </c>
      <c r="B9" s="1740"/>
      <c r="C9" s="1740"/>
      <c r="D9" s="1740"/>
      <c r="E9" s="1740"/>
      <c r="F9" s="1740"/>
      <c r="G9" s="1740"/>
      <c r="H9" s="1740"/>
      <c r="I9" s="1740"/>
      <c r="J9" s="1740"/>
      <c r="K9" s="1740"/>
      <c r="L9" s="1740"/>
      <c r="M9" s="1740"/>
      <c r="N9" s="1740"/>
    </row>
    <row r="10" spans="1:24" s="153" customFormat="1" ht="15" customHeight="1" thickBot="1">
      <c r="A10" s="1795" t="s">
        <v>348</v>
      </c>
      <c r="B10" s="1795"/>
      <c r="C10" s="1795"/>
      <c r="D10" s="1795"/>
      <c r="E10" s="1795"/>
      <c r="F10" s="1795"/>
      <c r="G10" s="1795"/>
      <c r="H10" s="1795"/>
      <c r="I10" s="1795"/>
      <c r="J10" s="1795"/>
      <c r="K10" s="1795"/>
      <c r="L10" s="1795"/>
      <c r="M10" s="1795"/>
      <c r="N10" s="1795"/>
      <c r="O10"/>
      <c r="P10"/>
      <c r="Q10"/>
      <c r="R10"/>
      <c r="S10"/>
      <c r="T10"/>
      <c r="U10"/>
      <c r="V10"/>
      <c r="W10"/>
      <c r="X10"/>
    </row>
    <row r="11" spans="1:14" s="155" customFormat="1" ht="50.25" customHeight="1" thickBot="1" thickTop="1">
      <c r="A11" s="682" t="s">
        <v>13</v>
      </c>
      <c r="B11" s="683" t="s">
        <v>338</v>
      </c>
      <c r="C11" s="684" t="s">
        <v>337</v>
      </c>
      <c r="D11" s="685" t="s">
        <v>9</v>
      </c>
      <c r="E11" s="686" t="s">
        <v>10</v>
      </c>
      <c r="F11" s="687" t="s">
        <v>11</v>
      </c>
      <c r="G11" s="688">
        <v>1</v>
      </c>
      <c r="H11" s="689">
        <v>2</v>
      </c>
      <c r="I11" s="688">
        <v>3</v>
      </c>
      <c r="J11" s="690">
        <v>4</v>
      </c>
      <c r="K11" s="685" t="s">
        <v>14</v>
      </c>
      <c r="L11" s="691" t="s">
        <v>336</v>
      </c>
      <c r="M11" s="691" t="s">
        <v>335</v>
      </c>
      <c r="N11" s="692" t="s">
        <v>16</v>
      </c>
    </row>
    <row r="12" spans="1:14" s="154" customFormat="1" ht="20.25" customHeight="1" thickTop="1">
      <c r="A12" s="1794">
        <v>1</v>
      </c>
      <c r="B12" s="1776">
        <v>1</v>
      </c>
      <c r="C12" s="1786"/>
      <c r="D12" s="790"/>
      <c r="E12" s="791"/>
      <c r="F12" s="792"/>
      <c r="G12" s="1787"/>
      <c r="H12" s="693"/>
      <c r="I12" s="693"/>
      <c r="J12" s="694"/>
      <c r="K12" s="1789">
        <f>IF(AND(SUM(G12:J12)=0,CONCATENATE(G12,H12,I12,J12)=""),"",SUM(G12:J12))</f>
      </c>
      <c r="L12" s="1115"/>
      <c r="M12" s="1115"/>
      <c r="N12" s="1791"/>
    </row>
    <row r="13" spans="1:14" s="154" customFormat="1" ht="20.25" customHeight="1">
      <c r="A13" s="1793"/>
      <c r="B13" s="1777"/>
      <c r="C13" s="1779"/>
      <c r="D13" s="714"/>
      <c r="E13" s="715"/>
      <c r="F13" s="716"/>
      <c r="G13" s="1788"/>
      <c r="H13" s="696"/>
      <c r="I13" s="696"/>
      <c r="J13" s="697"/>
      <c r="K13" s="1790"/>
      <c r="L13" s="1116"/>
      <c r="M13" s="1117"/>
      <c r="N13" s="1783"/>
    </row>
    <row r="14" spans="1:14" s="154" customFormat="1" ht="20.25" customHeight="1">
      <c r="A14" s="1762">
        <v>2</v>
      </c>
      <c r="B14" s="1776"/>
      <c r="C14" s="1778"/>
      <c r="D14" s="717"/>
      <c r="E14" s="718"/>
      <c r="F14" s="719"/>
      <c r="G14" s="700"/>
      <c r="H14" s="1780"/>
      <c r="I14" s="701"/>
      <c r="J14" s="702"/>
      <c r="K14" s="1771">
        <f>IF(AND(SUM(G14:J14)=0,CONCATENATE(G14,H14,I14,J14)=""),"",SUM(G14:J14))</f>
      </c>
      <c r="L14" s="1118"/>
      <c r="M14" s="1118"/>
      <c r="N14" s="1773"/>
    </row>
    <row r="15" spans="1:14" s="154" customFormat="1" ht="20.25" customHeight="1">
      <c r="A15" s="1793"/>
      <c r="B15" s="1777"/>
      <c r="C15" s="1779"/>
      <c r="D15" s="714"/>
      <c r="E15" s="715"/>
      <c r="F15" s="716"/>
      <c r="G15" s="704"/>
      <c r="H15" s="1781"/>
      <c r="I15" s="696"/>
      <c r="J15" s="697"/>
      <c r="K15" s="1782"/>
      <c r="L15" s="1117"/>
      <c r="M15" s="1117"/>
      <c r="N15" s="1783"/>
    </row>
    <row r="16" spans="1:14" s="154" customFormat="1" ht="20.25" customHeight="1">
      <c r="A16" s="1762">
        <v>3</v>
      </c>
      <c r="B16" s="1776"/>
      <c r="C16" s="1778"/>
      <c r="D16" s="717"/>
      <c r="E16" s="718"/>
      <c r="F16" s="719"/>
      <c r="G16" s="700"/>
      <c r="H16" s="701"/>
      <c r="I16" s="1780"/>
      <c r="J16" s="702"/>
      <c r="K16" s="1771">
        <f>IF(AND(SUM(G16:J16)=0,CONCATENATE(G16,H16,I16,J16)=""),"",SUM(G16:J16))</f>
      </c>
      <c r="L16" s="1118"/>
      <c r="M16" s="1118"/>
      <c r="N16" s="1773"/>
    </row>
    <row r="17" spans="1:14" s="154" customFormat="1" ht="20.25" customHeight="1">
      <c r="A17" s="1793"/>
      <c r="B17" s="1777"/>
      <c r="C17" s="1779"/>
      <c r="D17" s="714"/>
      <c r="E17" s="715"/>
      <c r="F17" s="716"/>
      <c r="G17" s="704"/>
      <c r="H17" s="696"/>
      <c r="I17" s="1781"/>
      <c r="J17" s="697"/>
      <c r="K17" s="1782"/>
      <c r="L17" s="1116"/>
      <c r="M17" s="1117"/>
      <c r="N17" s="1783"/>
    </row>
    <row r="18" spans="1:14" s="154" customFormat="1" ht="20.25" customHeight="1">
      <c r="A18" s="1762">
        <v>4</v>
      </c>
      <c r="B18" s="1764"/>
      <c r="C18" s="1766"/>
      <c r="D18" s="717"/>
      <c r="E18" s="718"/>
      <c r="F18" s="719"/>
      <c r="G18" s="700"/>
      <c r="H18" s="701"/>
      <c r="I18" s="701"/>
      <c r="J18" s="1768"/>
      <c r="K18" s="1771">
        <f>IF(AND(SUM(G18:J18)=0,CONCATENATE(G18,H18,I18,J18)=""),"",SUM(G18:J18))</f>
      </c>
      <c r="L18" s="1118"/>
      <c r="M18" s="1118"/>
      <c r="N18" s="1773"/>
    </row>
    <row r="19" spans="1:14" s="156" customFormat="1" ht="20.25" customHeight="1" thickBot="1">
      <c r="A19" s="1792"/>
      <c r="B19" s="1765"/>
      <c r="C19" s="1767"/>
      <c r="D19" s="720"/>
      <c r="E19" s="721"/>
      <c r="F19" s="722"/>
      <c r="G19" s="705"/>
      <c r="H19" s="706"/>
      <c r="I19" s="706"/>
      <c r="J19" s="1769"/>
      <c r="K19" s="1772"/>
      <c r="L19" s="1119"/>
      <c r="M19" s="1119"/>
      <c r="N19" s="1774"/>
    </row>
    <row r="20" spans="1:14" s="151" customFormat="1" ht="4.5" customHeight="1" thickTop="1">
      <c r="A20" s="678"/>
      <c r="B20" s="678"/>
      <c r="C20" s="678"/>
      <c r="D20" s="678"/>
      <c r="E20" s="678"/>
      <c r="F20" s="679"/>
      <c r="G20" s="680"/>
      <c r="H20" s="680"/>
      <c r="I20" s="680"/>
      <c r="J20" s="680"/>
      <c r="K20" s="681"/>
      <c r="L20" s="681"/>
      <c r="M20" s="681"/>
      <c r="N20" s="681"/>
    </row>
    <row r="21" s="156" customFormat="1" ht="7.5" customHeight="1"/>
    <row r="22" spans="1:24" s="153" customFormat="1" ht="15" customHeight="1" thickBot="1">
      <c r="A22" s="1784" t="s">
        <v>349</v>
      </c>
      <c r="B22" s="1784"/>
      <c r="C22" s="1784"/>
      <c r="D22" s="1784"/>
      <c r="E22" s="1784"/>
      <c r="F22" s="1784"/>
      <c r="G22" s="1784"/>
      <c r="H22" s="1784"/>
      <c r="I22" s="1784"/>
      <c r="J22" s="1784"/>
      <c r="K22" s="1784"/>
      <c r="L22" s="1784"/>
      <c r="M22" s="1784"/>
      <c r="N22" s="1784"/>
      <c r="O22"/>
      <c r="P22"/>
      <c r="Q22"/>
      <c r="R22"/>
      <c r="S22"/>
      <c r="T22"/>
      <c r="U22"/>
      <c r="V22"/>
      <c r="W22"/>
      <c r="X22"/>
    </row>
    <row r="23" spans="1:14" s="155" customFormat="1" ht="50.25" customHeight="1" thickBot="1" thickTop="1">
      <c r="A23" s="682" t="s">
        <v>13</v>
      </c>
      <c r="B23" s="683" t="s">
        <v>338</v>
      </c>
      <c r="C23" s="684" t="s">
        <v>337</v>
      </c>
      <c r="D23" s="685" t="s">
        <v>9</v>
      </c>
      <c r="E23" s="686" t="s">
        <v>10</v>
      </c>
      <c r="F23" s="687" t="s">
        <v>11</v>
      </c>
      <c r="G23" s="688">
        <v>1</v>
      </c>
      <c r="H23" s="689">
        <v>2</v>
      </c>
      <c r="I23" s="688">
        <v>3</v>
      </c>
      <c r="J23" s="690">
        <v>4</v>
      </c>
      <c r="K23" s="685" t="s">
        <v>14</v>
      </c>
      <c r="L23" s="691" t="s">
        <v>336</v>
      </c>
      <c r="M23" s="691" t="s">
        <v>335</v>
      </c>
      <c r="N23" s="692" t="s">
        <v>16</v>
      </c>
    </row>
    <row r="24" spans="1:14" s="154" customFormat="1" ht="20.25" customHeight="1" thickTop="1">
      <c r="A24" s="1785">
        <v>1</v>
      </c>
      <c r="B24" s="1776">
        <v>2</v>
      </c>
      <c r="C24" s="1786"/>
      <c r="D24" s="790"/>
      <c r="E24" s="791"/>
      <c r="F24" s="792"/>
      <c r="G24" s="1787"/>
      <c r="H24" s="693"/>
      <c r="I24" s="693"/>
      <c r="J24" s="694"/>
      <c r="K24" s="1789">
        <f>IF(AND(SUM(G24:J24)=0,CONCATENATE(G24,H24,I24,J24)=""),"",SUM(G24:J24))</f>
      </c>
      <c r="L24" s="695"/>
      <c r="M24" s="695"/>
      <c r="N24" s="1791"/>
    </row>
    <row r="25" spans="1:14" s="154" customFormat="1" ht="20.25" customHeight="1">
      <c r="A25" s="1775"/>
      <c r="B25" s="1777"/>
      <c r="C25" s="1779"/>
      <c r="D25" s="714"/>
      <c r="E25" s="715"/>
      <c r="F25" s="716"/>
      <c r="G25" s="1788"/>
      <c r="H25" s="696"/>
      <c r="I25" s="696"/>
      <c r="J25" s="697"/>
      <c r="K25" s="1790"/>
      <c r="L25" s="698"/>
      <c r="M25" s="699"/>
      <c r="N25" s="1783"/>
    </row>
    <row r="26" spans="1:14" s="154" customFormat="1" ht="20.25" customHeight="1">
      <c r="A26" s="1762">
        <v>2</v>
      </c>
      <c r="B26" s="1776"/>
      <c r="C26" s="1778"/>
      <c r="D26" s="717"/>
      <c r="E26" s="718"/>
      <c r="F26" s="719"/>
      <c r="G26" s="700"/>
      <c r="H26" s="1780"/>
      <c r="I26" s="701"/>
      <c r="J26" s="702"/>
      <c r="K26" s="1771">
        <f>IF(AND(SUM(G26:J26)=0,CONCATENATE(G26,H26,I26,J26)=""),"",SUM(G26:J26))</f>
      </c>
      <c r="L26" s="703"/>
      <c r="M26" s="703"/>
      <c r="N26" s="1773"/>
    </row>
    <row r="27" spans="1:14" s="154" customFormat="1" ht="20.25" customHeight="1">
      <c r="A27" s="1775"/>
      <c r="B27" s="1777"/>
      <c r="C27" s="1779"/>
      <c r="D27" s="714"/>
      <c r="E27" s="715"/>
      <c r="F27" s="716"/>
      <c r="G27" s="704"/>
      <c r="H27" s="1781"/>
      <c r="I27" s="696"/>
      <c r="J27" s="697"/>
      <c r="K27" s="1782"/>
      <c r="L27" s="699"/>
      <c r="M27" s="699"/>
      <c r="N27" s="1783"/>
    </row>
    <row r="28" spans="1:14" s="154" customFormat="1" ht="20.25" customHeight="1">
      <c r="A28" s="1762">
        <v>3</v>
      </c>
      <c r="B28" s="1776"/>
      <c r="C28" s="1778"/>
      <c r="D28" s="717"/>
      <c r="E28" s="718"/>
      <c r="F28" s="719"/>
      <c r="G28" s="700"/>
      <c r="H28" s="701"/>
      <c r="I28" s="1780"/>
      <c r="J28" s="702"/>
      <c r="K28" s="1771">
        <f>IF(AND(SUM(G28:J28)=0,CONCATENATE(G28,H28,I28,J28)=""),"",SUM(G28:J28))</f>
      </c>
      <c r="L28" s="703"/>
      <c r="M28" s="703"/>
      <c r="N28" s="1773"/>
    </row>
    <row r="29" spans="1:14" s="154" customFormat="1" ht="20.25" customHeight="1">
      <c r="A29" s="1775"/>
      <c r="B29" s="1777"/>
      <c r="C29" s="1779"/>
      <c r="D29" s="714"/>
      <c r="E29" s="715"/>
      <c r="F29" s="716"/>
      <c r="G29" s="704"/>
      <c r="H29" s="696"/>
      <c r="I29" s="1781"/>
      <c r="J29" s="697"/>
      <c r="K29" s="1782"/>
      <c r="L29" s="698"/>
      <c r="M29" s="699"/>
      <c r="N29" s="1783"/>
    </row>
    <row r="30" spans="1:14" s="154" customFormat="1" ht="20.25" customHeight="1">
      <c r="A30" s="1762">
        <v>4</v>
      </c>
      <c r="B30" s="1764"/>
      <c r="C30" s="1766"/>
      <c r="D30" s="717"/>
      <c r="E30" s="718"/>
      <c r="F30" s="719"/>
      <c r="G30" s="700"/>
      <c r="H30" s="701"/>
      <c r="I30" s="701"/>
      <c r="J30" s="1768"/>
      <c r="K30" s="1771">
        <f>IF(AND(SUM(G30:J30)=0,CONCATENATE(G30,H30,I30,J30)=""),"",SUM(G30:J30))</f>
      </c>
      <c r="L30" s="703"/>
      <c r="M30" s="703"/>
      <c r="N30" s="1773"/>
    </row>
    <row r="31" spans="1:14" s="156" customFormat="1" ht="20.25" customHeight="1" thickBot="1">
      <c r="A31" s="1763"/>
      <c r="B31" s="1765"/>
      <c r="C31" s="1767"/>
      <c r="D31" s="720"/>
      <c r="E31" s="721"/>
      <c r="F31" s="722"/>
      <c r="G31" s="705"/>
      <c r="H31" s="706"/>
      <c r="I31" s="706"/>
      <c r="J31" s="1769"/>
      <c r="K31" s="1772"/>
      <c r="L31" s="707"/>
      <c r="M31" s="707"/>
      <c r="N31" s="1774"/>
    </row>
    <row r="32" spans="1:14" s="151" customFormat="1" ht="4.5" customHeight="1" thickTop="1">
      <c r="A32" s="678"/>
      <c r="B32" s="678"/>
      <c r="C32" s="678"/>
      <c r="D32" s="678"/>
      <c r="E32" s="678"/>
      <c r="F32" s="679"/>
      <c r="G32" s="680"/>
      <c r="H32" s="680"/>
      <c r="I32" s="680"/>
      <c r="J32" s="680"/>
      <c r="K32" s="681"/>
      <c r="L32" s="681"/>
      <c r="M32" s="681"/>
      <c r="N32" s="681"/>
    </row>
    <row r="33" s="156" customFormat="1" ht="7.5" customHeight="1"/>
    <row r="34" s="156" customFormat="1" ht="7.5" customHeight="1"/>
    <row r="35" s="156" customFormat="1" ht="7.5" customHeight="1"/>
    <row r="36" spans="1:14" s="156" customFormat="1" ht="18">
      <c r="A36" s="1740" t="s">
        <v>302</v>
      </c>
      <c r="B36" s="1740"/>
      <c r="C36" s="1740"/>
      <c r="D36" s="1740"/>
      <c r="E36" s="1740"/>
      <c r="F36" s="1740"/>
      <c r="G36" s="1740"/>
      <c r="H36" s="1740"/>
      <c r="I36" s="1740"/>
      <c r="J36" s="1740"/>
      <c r="K36" s="1740"/>
      <c r="L36" s="1740"/>
      <c r="M36" s="1740"/>
      <c r="N36" s="1740"/>
    </row>
    <row r="37" s="156" customFormat="1" ht="7.5" customHeight="1"/>
    <row r="38" s="156" customFormat="1" ht="7.5" customHeight="1"/>
    <row r="39" spans="3:10" s="156" customFormat="1" ht="20.25" customHeight="1">
      <c r="C39" s="1730"/>
      <c r="D39" s="1730"/>
      <c r="E39" s="1730"/>
      <c r="F39" s="1730"/>
      <c r="G39" s="1108"/>
      <c r="H39" s="1108"/>
      <c r="I39" s="1108"/>
      <c r="J39" s="1108"/>
    </row>
    <row r="40" spans="3:14" s="156" customFormat="1" ht="20.25" customHeight="1">
      <c r="C40" s="1732"/>
      <c r="D40" s="1732"/>
      <c r="E40" s="1732"/>
      <c r="F40" s="1732"/>
      <c r="G40" s="1730"/>
      <c r="H40" s="1730"/>
      <c r="I40" s="1730"/>
      <c r="J40" s="1730"/>
      <c r="N40" s="1107" t="s">
        <v>19</v>
      </c>
    </row>
    <row r="41" spans="3:10" s="156" customFormat="1" ht="20.25" customHeight="1">
      <c r="C41" s="1728"/>
      <c r="D41" s="1728"/>
      <c r="E41" s="1728"/>
      <c r="F41" s="1737"/>
      <c r="G41" s="1731"/>
      <c r="H41" s="1732"/>
      <c r="I41" s="1732"/>
      <c r="J41" s="1732"/>
    </row>
    <row r="42" spans="3:14" s="156" customFormat="1" ht="20.25" customHeight="1">
      <c r="C42" s="1732"/>
      <c r="D42" s="1732"/>
      <c r="E42" s="1732"/>
      <c r="F42" s="1738"/>
      <c r="G42" s="1727"/>
      <c r="H42" s="1728"/>
      <c r="I42" s="1728"/>
      <c r="J42" s="1737"/>
      <c r="K42" s="1729"/>
      <c r="L42" s="1730"/>
      <c r="M42" s="1730"/>
      <c r="N42" s="1730"/>
    </row>
    <row r="43" spans="3:14" s="156" customFormat="1" ht="20.25" customHeight="1">
      <c r="C43" s="1730"/>
      <c r="D43" s="1730"/>
      <c r="E43" s="1730"/>
      <c r="F43" s="1730"/>
      <c r="G43" s="1108"/>
      <c r="H43" s="1108"/>
      <c r="I43" s="1108"/>
      <c r="J43" s="1109"/>
      <c r="K43" s="1731"/>
      <c r="L43" s="1732"/>
      <c r="M43" s="1732"/>
      <c r="N43" s="1732"/>
    </row>
    <row r="44" spans="3:14" s="156" customFormat="1" ht="20.25" customHeight="1">
      <c r="C44" s="1732"/>
      <c r="D44" s="1732"/>
      <c r="E44" s="1732"/>
      <c r="F44" s="1732"/>
      <c r="G44" s="1730"/>
      <c r="H44" s="1730"/>
      <c r="I44" s="1730"/>
      <c r="J44" s="1770"/>
      <c r="K44" s="1727"/>
      <c r="L44" s="1728"/>
      <c r="M44" s="1728"/>
      <c r="N44" s="1728"/>
    </row>
    <row r="45" spans="3:10" s="156" customFormat="1" ht="20.25" customHeight="1">
      <c r="C45" s="1728"/>
      <c r="D45" s="1728"/>
      <c r="E45" s="1728"/>
      <c r="F45" s="1737"/>
      <c r="G45" s="1731"/>
      <c r="H45" s="1732"/>
      <c r="I45" s="1732"/>
      <c r="J45" s="1738"/>
    </row>
    <row r="46" spans="3:10" s="156" customFormat="1" ht="20.25" customHeight="1">
      <c r="C46" s="1732"/>
      <c r="D46" s="1732"/>
      <c r="E46" s="1732"/>
      <c r="F46" s="1738"/>
      <c r="G46" s="1727"/>
      <c r="H46" s="1728"/>
      <c r="I46" s="1728"/>
      <c r="J46" s="1728"/>
    </row>
    <row r="47" s="156" customFormat="1" ht="20.25" customHeight="1"/>
    <row r="48" s="156" customFormat="1" ht="20.25" customHeight="1"/>
    <row r="49" s="156" customFormat="1" ht="20.25" customHeight="1">
      <c r="N49" s="1107" t="s">
        <v>15</v>
      </c>
    </row>
    <row r="50" spans="7:10" s="156" customFormat="1" ht="20.25" customHeight="1">
      <c r="G50" s="1730"/>
      <c r="H50" s="1730"/>
      <c r="I50" s="1730"/>
      <c r="J50" s="1730"/>
    </row>
    <row r="51" spans="7:14" s="156" customFormat="1" ht="20.25" customHeight="1">
      <c r="G51" s="1732"/>
      <c r="H51" s="1732"/>
      <c r="I51" s="1732"/>
      <c r="J51" s="1732"/>
      <c r="K51" s="1730"/>
      <c r="L51" s="1730"/>
      <c r="M51" s="1730"/>
      <c r="N51" s="1730"/>
    </row>
    <row r="52" spans="7:14" s="156" customFormat="1" ht="20.25" customHeight="1">
      <c r="G52" s="1728"/>
      <c r="H52" s="1728"/>
      <c r="I52" s="1728"/>
      <c r="J52" s="1737"/>
      <c r="K52" s="1731"/>
      <c r="L52" s="1732"/>
      <c r="M52" s="1732"/>
      <c r="N52" s="1732"/>
    </row>
    <row r="53" spans="7:14" s="156" customFormat="1" ht="20.25" customHeight="1">
      <c r="G53" s="1732"/>
      <c r="H53" s="1732"/>
      <c r="I53" s="1732"/>
      <c r="J53" s="1738"/>
      <c r="K53" s="1727"/>
      <c r="L53" s="1728"/>
      <c r="M53" s="1728"/>
      <c r="N53" s="1728"/>
    </row>
    <row r="54" s="156" customFormat="1" ht="20.25" customHeight="1"/>
    <row r="55" s="156" customFormat="1" ht="20.25" customHeight="1"/>
    <row r="56" s="156" customFormat="1" ht="20.25" customHeight="1"/>
    <row r="57" s="156" customFormat="1" ht="20.25" customHeight="1"/>
    <row r="58" s="156" customFormat="1" ht="20.25" customHeight="1"/>
    <row r="59" s="156" customFormat="1" ht="20.25" customHeight="1"/>
    <row r="60" s="156" customFormat="1" ht="7.5" customHeight="1"/>
    <row r="61" s="156" customFormat="1" ht="7.5" customHeight="1"/>
    <row r="62" spans="1:14" s="151" customFormat="1" ht="21.75" customHeight="1" hidden="1">
      <c r="A62" s="1756" t="s">
        <v>334</v>
      </c>
      <c r="B62" s="1756"/>
      <c r="C62" s="1756"/>
      <c r="D62" s="1756"/>
      <c r="E62" s="1756"/>
      <c r="F62" s="1756"/>
      <c r="G62" s="1756"/>
      <c r="H62" s="1756"/>
      <c r="I62" s="1756"/>
      <c r="J62" s="1756"/>
      <c r="K62" s="1756"/>
      <c r="L62" s="1756"/>
      <c r="M62" s="1756"/>
      <c r="N62" s="1756"/>
    </row>
    <row r="63" spans="1:14" s="151" customFormat="1" ht="19.5" customHeight="1" hidden="1">
      <c r="A63" s="1757" t="s">
        <v>333</v>
      </c>
      <c r="B63" s="1757"/>
      <c r="C63" s="1757"/>
      <c r="D63" s="1757"/>
      <c r="E63" s="1757"/>
      <c r="F63" s="1757"/>
      <c r="G63" s="1757"/>
      <c r="H63" s="1757"/>
      <c r="I63" s="1757"/>
      <c r="J63" s="1757"/>
      <c r="K63" s="1757"/>
      <c r="L63" s="1757"/>
      <c r="M63" s="1757"/>
      <c r="N63" s="1757"/>
    </row>
    <row r="64" s="156" customFormat="1" ht="15"/>
    <row r="65" s="156" customFormat="1" ht="7.5" customHeight="1"/>
    <row r="66" spans="1:24" s="673" customFormat="1" ht="12" customHeight="1">
      <c r="A66" s="554" t="s">
        <v>13</v>
      </c>
      <c r="B66" s="1758" t="s">
        <v>341</v>
      </c>
      <c r="C66" s="1758"/>
      <c r="D66" s="708" t="s">
        <v>14</v>
      </c>
      <c r="E66" s="379" t="s">
        <v>13</v>
      </c>
      <c r="F66" s="1759" t="s">
        <v>419</v>
      </c>
      <c r="G66" s="1759"/>
      <c r="H66" s="1760" t="s">
        <v>339</v>
      </c>
      <c r="I66" s="1760"/>
      <c r="J66" s="1761"/>
      <c r="K66" s="1577" t="s">
        <v>332</v>
      </c>
      <c r="L66" s="1578"/>
      <c r="M66" s="1578"/>
      <c r="N66" s="1579"/>
      <c r="O66" s="455"/>
      <c r="P66" s="595"/>
      <c r="S66" s="482"/>
      <c r="T66" s="482"/>
      <c r="U66" s="482"/>
      <c r="V66" s="482"/>
      <c r="W66" s="482"/>
      <c r="X66" s="482"/>
    </row>
    <row r="67" spans="1:24" s="145" customFormat="1" ht="12" customHeight="1">
      <c r="A67" s="1741">
        <v>1</v>
      </c>
      <c r="B67" s="1752"/>
      <c r="C67" s="1752"/>
      <c r="D67" s="1742"/>
      <c r="E67" s="1741"/>
      <c r="F67" s="1753"/>
      <c r="G67" s="1753"/>
      <c r="H67" s="1754"/>
      <c r="I67" s="1754"/>
      <c r="J67" s="1755"/>
      <c r="K67" s="1709"/>
      <c r="L67" s="1710"/>
      <c r="M67" s="1710"/>
      <c r="N67" s="1711"/>
      <c r="O67" s="451"/>
      <c r="S67" s="126"/>
      <c r="T67" s="126"/>
      <c r="U67" s="126"/>
      <c r="V67" s="126"/>
      <c r="W67" s="126"/>
      <c r="X67" s="126"/>
    </row>
    <row r="68" spans="1:24" s="134" customFormat="1" ht="12" customHeight="1">
      <c r="A68" s="1733"/>
      <c r="B68" s="1751"/>
      <c r="C68" s="1751"/>
      <c r="D68" s="1743"/>
      <c r="E68" s="1733"/>
      <c r="F68" s="1739"/>
      <c r="G68" s="1739"/>
      <c r="H68" s="1734"/>
      <c r="I68" s="1734"/>
      <c r="J68" s="1735"/>
      <c r="K68" s="1712"/>
      <c r="L68" s="1713"/>
      <c r="M68" s="1713"/>
      <c r="N68" s="1714"/>
      <c r="O68" s="451"/>
      <c r="P68" s="145"/>
      <c r="S68" s="63"/>
      <c r="T68" s="63"/>
      <c r="U68" s="63"/>
      <c r="V68" s="63"/>
      <c r="W68" s="63"/>
      <c r="X68" s="63"/>
    </row>
    <row r="69" spans="1:24" s="134" customFormat="1" ht="12" customHeight="1">
      <c r="A69" s="1733">
        <v>2</v>
      </c>
      <c r="B69" s="1751"/>
      <c r="C69" s="1751"/>
      <c r="D69" s="1744"/>
      <c r="E69" s="1733"/>
      <c r="F69" s="1739"/>
      <c r="G69" s="1739"/>
      <c r="H69" s="1734"/>
      <c r="I69" s="1734"/>
      <c r="J69" s="1735"/>
      <c r="K69" s="1577" t="s">
        <v>331</v>
      </c>
      <c r="L69" s="1579"/>
      <c r="M69" s="1577" t="s">
        <v>330</v>
      </c>
      <c r="N69" s="1579"/>
      <c r="O69" s="451"/>
      <c r="P69" s="145"/>
      <c r="S69" s="63"/>
      <c r="T69" s="63"/>
      <c r="U69" s="63"/>
      <c r="V69" s="63"/>
      <c r="W69" s="63"/>
      <c r="X69" s="63"/>
    </row>
    <row r="70" spans="1:24" s="134" customFormat="1" ht="12" customHeight="1">
      <c r="A70" s="1733"/>
      <c r="B70" s="1751"/>
      <c r="C70" s="1751"/>
      <c r="D70" s="1744"/>
      <c r="E70" s="1733"/>
      <c r="F70" s="1739"/>
      <c r="G70" s="1739"/>
      <c r="H70" s="1734"/>
      <c r="I70" s="1734"/>
      <c r="J70" s="1735"/>
      <c r="K70" s="1715"/>
      <c r="L70" s="1716"/>
      <c r="M70" s="1717"/>
      <c r="N70" s="1718"/>
      <c r="O70" s="483"/>
      <c r="P70" s="145"/>
      <c r="S70" s="63"/>
      <c r="T70" s="63"/>
      <c r="U70" s="63"/>
      <c r="V70" s="63"/>
      <c r="W70" s="63"/>
      <c r="X70" s="63"/>
    </row>
    <row r="71" spans="1:24" s="134" customFormat="1" ht="12" customHeight="1">
      <c r="A71" s="1733"/>
      <c r="B71" s="1751"/>
      <c r="C71" s="1751"/>
      <c r="D71" s="1745"/>
      <c r="E71" s="1733"/>
      <c r="F71" s="1739"/>
      <c r="G71" s="1739"/>
      <c r="H71" s="1734"/>
      <c r="I71" s="1734"/>
      <c r="J71" s="1735"/>
      <c r="K71" s="1577" t="s">
        <v>4</v>
      </c>
      <c r="L71" s="1578"/>
      <c r="M71" s="1578"/>
      <c r="N71" s="1579"/>
      <c r="O71" s="455"/>
      <c r="P71" s="145"/>
      <c r="S71" s="63"/>
      <c r="T71" s="63"/>
      <c r="U71" s="63"/>
      <c r="V71" s="63"/>
      <c r="W71" s="63"/>
      <c r="X71" s="63"/>
    </row>
    <row r="72" spans="1:24" s="134" customFormat="1" ht="12" customHeight="1">
      <c r="A72" s="1733"/>
      <c r="B72" s="1751"/>
      <c r="C72" s="1751"/>
      <c r="D72" s="1745"/>
      <c r="E72" s="1733"/>
      <c r="F72" s="1739"/>
      <c r="G72" s="1739"/>
      <c r="H72" s="1734"/>
      <c r="I72" s="1734"/>
      <c r="J72" s="1735"/>
      <c r="K72" s="1719"/>
      <c r="L72" s="1720"/>
      <c r="M72" s="1723"/>
      <c r="N72" s="1724"/>
      <c r="O72" s="451"/>
      <c r="P72" s="145"/>
      <c r="S72" s="63"/>
      <c r="T72" s="63"/>
      <c r="U72" s="63"/>
      <c r="V72" s="63"/>
      <c r="W72" s="63"/>
      <c r="X72" s="63"/>
    </row>
    <row r="73" spans="1:24" s="134" customFormat="1" ht="12" customHeight="1">
      <c r="A73" s="1733"/>
      <c r="B73" s="1751"/>
      <c r="C73" s="1751"/>
      <c r="D73" s="1745"/>
      <c r="E73" s="1733"/>
      <c r="F73" s="1739"/>
      <c r="G73" s="1739"/>
      <c r="H73" s="1734"/>
      <c r="I73" s="1734"/>
      <c r="J73" s="1735"/>
      <c r="K73" s="1721"/>
      <c r="L73" s="1722"/>
      <c r="M73" s="1725"/>
      <c r="N73" s="1726"/>
      <c r="O73" s="451"/>
      <c r="P73" s="145"/>
      <c r="S73" s="63"/>
      <c r="T73" s="63"/>
      <c r="U73" s="63"/>
      <c r="V73" s="63"/>
      <c r="W73" s="63"/>
      <c r="X73" s="63"/>
    </row>
    <row r="74" spans="1:24" s="134" customFormat="1" ht="12" customHeight="1">
      <c r="A74" s="1736"/>
      <c r="B74" s="1747"/>
      <c r="C74" s="1747"/>
      <c r="D74" s="1746"/>
      <c r="E74" s="1736"/>
      <c r="F74" s="1748"/>
      <c r="G74" s="1748"/>
      <c r="H74" s="1749"/>
      <c r="I74" s="1749"/>
      <c r="J74" s="1750"/>
      <c r="K74" s="1575" t="s">
        <v>5</v>
      </c>
      <c r="L74" s="1576"/>
      <c r="M74" s="1575" t="s">
        <v>315</v>
      </c>
      <c r="N74" s="1576"/>
      <c r="O74" s="451"/>
      <c r="P74" s="145"/>
      <c r="S74" s="63"/>
      <c r="T74" s="63"/>
      <c r="U74" s="63"/>
      <c r="V74" s="63"/>
      <c r="W74" s="63"/>
      <c r="X74" s="63"/>
    </row>
    <row r="205" spans="1:9" s="161" customFormat="1" ht="12" hidden="1">
      <c r="A205" s="135" t="s">
        <v>313</v>
      </c>
      <c r="B205" s="135" t="str">
        <f>IF($G$7="МУЖЧИНЫ И ЖЕНЩИНЫ","МУЖЧИНЫ",IF($G$7="ДО 19 ЛЕТ","ЮНИОРЫ","ЮНОШИ"))</f>
        <v>ЮНОШИ</v>
      </c>
      <c r="C205" s="3" t="s">
        <v>265</v>
      </c>
      <c r="D205" s="3" t="s">
        <v>241</v>
      </c>
      <c r="E205" s="162"/>
      <c r="F205" s="162"/>
      <c r="G205" s="166"/>
      <c r="H205" s="162"/>
      <c r="I205" s="162"/>
    </row>
    <row r="206" spans="1:9" s="161" customFormat="1" ht="12" hidden="1">
      <c r="A206" s="135" t="s">
        <v>249</v>
      </c>
      <c r="B206" s="135" t="str">
        <f>IF($G$7="МУЖЧИНЫ И ЖЕНЩИНЫ","ЖЕНЩИНЫ",IF($G$7="ДО 19 ЛЕТ","ЮНИОРКИ","ДЕВУШКИ"))</f>
        <v>ДЕВУШКИ</v>
      </c>
      <c r="C206" s="3" t="s">
        <v>252</v>
      </c>
      <c r="D206" s="3" t="s">
        <v>291</v>
      </c>
      <c r="E206" s="162"/>
      <c r="F206" s="162"/>
      <c r="G206" s="166"/>
      <c r="H206" s="162"/>
      <c r="I206" s="162"/>
    </row>
    <row r="207" spans="1:9" s="161" customFormat="1" ht="12" hidden="1">
      <c r="A207" s="135" t="s">
        <v>243</v>
      </c>
      <c r="B207" s="135" t="str">
        <f>IF($G$7="МУЖЧИНЫ И ЖЕНЩИНЫ","МУЖЧИНЫ И ЖЕНЩИНЫ",IF($G$7="ДО 19 ЛЕТ","ЮНИОРЫ И ЮНИОРКИ","ЮНОШИ И ДЕВУШКИ"))</f>
        <v>ЮНОШИ И ДЕВУШКИ</v>
      </c>
      <c r="C207" s="3" t="s">
        <v>248</v>
      </c>
      <c r="D207" s="3" t="s">
        <v>292</v>
      </c>
      <c r="E207" s="162"/>
      <c r="F207" s="162"/>
      <c r="G207" s="166"/>
      <c r="H207" s="162"/>
      <c r="I207" s="162"/>
    </row>
    <row r="208" spans="1:9" s="161" customFormat="1" ht="12" hidden="1">
      <c r="A208" s="135" t="s">
        <v>238</v>
      </c>
      <c r="B208" s="135"/>
      <c r="C208" s="3" t="s">
        <v>242</v>
      </c>
      <c r="D208" s="3" t="s">
        <v>293</v>
      </c>
      <c r="E208" s="162"/>
      <c r="F208" s="162"/>
      <c r="G208" s="166"/>
      <c r="H208" s="162"/>
      <c r="I208" s="162"/>
    </row>
    <row r="209" spans="1:9" s="161" customFormat="1" ht="12" hidden="1">
      <c r="A209" s="135" t="s">
        <v>236</v>
      </c>
      <c r="B209" s="135"/>
      <c r="C209" s="3" t="s">
        <v>289</v>
      </c>
      <c r="D209" s="3" t="s">
        <v>294</v>
      </c>
      <c r="E209" s="162"/>
      <c r="F209" s="162"/>
      <c r="G209" s="166"/>
      <c r="H209" s="162"/>
      <c r="I209" s="162"/>
    </row>
    <row r="210" spans="1:9" s="161" customFormat="1" ht="12" hidden="1">
      <c r="A210" s="135" t="s">
        <v>300</v>
      </c>
      <c r="B210" s="135"/>
      <c r="C210" s="3" t="s">
        <v>290</v>
      </c>
      <c r="D210" s="3"/>
      <c r="E210" s="162"/>
      <c r="F210" s="162"/>
      <c r="G210" s="166"/>
      <c r="H210" s="162"/>
      <c r="I210" s="162"/>
    </row>
    <row r="211" spans="1:9" s="161" customFormat="1" ht="12" hidden="1">
      <c r="A211" s="135"/>
      <c r="B211" s="135"/>
      <c r="C211" s="3" t="s">
        <v>316</v>
      </c>
      <c r="D211" s="3"/>
      <c r="E211" s="162"/>
      <c r="F211" s="162"/>
      <c r="G211" s="166"/>
      <c r="H211" s="162"/>
      <c r="I211" s="162"/>
    </row>
    <row r="212" spans="6:24" s="153" customFormat="1" ht="12" customHeight="1">
      <c r="F212" s="157"/>
      <c r="G212" s="158"/>
      <c r="J212"/>
      <c r="K212"/>
      <c r="L212"/>
      <c r="M212"/>
      <c r="N212"/>
      <c r="O212"/>
      <c r="P212"/>
      <c r="Q212"/>
      <c r="R212"/>
      <c r="S212"/>
      <c r="T212"/>
      <c r="U212"/>
      <c r="V212"/>
      <c r="W212"/>
      <c r="X212"/>
    </row>
  </sheetData>
  <sheetProtection/>
  <mergeCells count="142">
    <mergeCell ref="A1:N1"/>
    <mergeCell ref="A2:N2"/>
    <mergeCell ref="A3:N3"/>
    <mergeCell ref="A4:N4"/>
    <mergeCell ref="C5:J5"/>
    <mergeCell ref="A6:D6"/>
    <mergeCell ref="E6:F6"/>
    <mergeCell ref="G6:I6"/>
    <mergeCell ref="J6:L6"/>
    <mergeCell ref="A7:D7"/>
    <mergeCell ref="E7:F7"/>
    <mergeCell ref="G7:I7"/>
    <mergeCell ref="J7:L7"/>
    <mergeCell ref="A9:N9"/>
    <mergeCell ref="A10:N10"/>
    <mergeCell ref="A12:A13"/>
    <mergeCell ref="B12:B13"/>
    <mergeCell ref="C12:C13"/>
    <mergeCell ref="G12:G13"/>
    <mergeCell ref="K12:K13"/>
    <mergeCell ref="N12:N13"/>
    <mergeCell ref="A14:A15"/>
    <mergeCell ref="B14:B15"/>
    <mergeCell ref="C14:C15"/>
    <mergeCell ref="H14:H15"/>
    <mergeCell ref="K14:K15"/>
    <mergeCell ref="N14:N15"/>
    <mergeCell ref="A16:A17"/>
    <mergeCell ref="B16:B17"/>
    <mergeCell ref="C16:C17"/>
    <mergeCell ref="I16:I17"/>
    <mergeCell ref="K16:K17"/>
    <mergeCell ref="N16:N17"/>
    <mergeCell ref="A18:A19"/>
    <mergeCell ref="B18:B19"/>
    <mergeCell ref="C18:C19"/>
    <mergeCell ref="J18:J19"/>
    <mergeCell ref="K18:K19"/>
    <mergeCell ref="N18:N19"/>
    <mergeCell ref="A22:N22"/>
    <mergeCell ref="A24:A25"/>
    <mergeCell ref="B24:B25"/>
    <mergeCell ref="C24:C25"/>
    <mergeCell ref="G24:G25"/>
    <mergeCell ref="K24:K25"/>
    <mergeCell ref="N24:N25"/>
    <mergeCell ref="A26:A27"/>
    <mergeCell ref="B26:B27"/>
    <mergeCell ref="C26:C27"/>
    <mergeCell ref="H26:H27"/>
    <mergeCell ref="K26:K27"/>
    <mergeCell ref="N26:N27"/>
    <mergeCell ref="K30:K31"/>
    <mergeCell ref="N30:N31"/>
    <mergeCell ref="A28:A29"/>
    <mergeCell ref="B28:B29"/>
    <mergeCell ref="C28:C29"/>
    <mergeCell ref="I28:I29"/>
    <mergeCell ref="K28:K29"/>
    <mergeCell ref="N28:N29"/>
    <mergeCell ref="C46:F46"/>
    <mergeCell ref="G42:J42"/>
    <mergeCell ref="G41:J41"/>
    <mergeCell ref="G40:J40"/>
    <mergeCell ref="A30:A31"/>
    <mergeCell ref="B30:B31"/>
    <mergeCell ref="C30:C31"/>
    <mergeCell ref="J30:J31"/>
    <mergeCell ref="G44:J44"/>
    <mergeCell ref="G45:J45"/>
    <mergeCell ref="G52:J52"/>
    <mergeCell ref="G53:J53"/>
    <mergeCell ref="K52:N52"/>
    <mergeCell ref="K53:N53"/>
    <mergeCell ref="G50:J50"/>
    <mergeCell ref="G51:J51"/>
    <mergeCell ref="K51:N51"/>
    <mergeCell ref="A62:N62"/>
    <mergeCell ref="A63:N63"/>
    <mergeCell ref="B66:C66"/>
    <mergeCell ref="F66:G66"/>
    <mergeCell ref="H66:J66"/>
    <mergeCell ref="K66:N66"/>
    <mergeCell ref="B67:C67"/>
    <mergeCell ref="F67:G67"/>
    <mergeCell ref="H67:J67"/>
    <mergeCell ref="K67:N67"/>
    <mergeCell ref="B68:C68"/>
    <mergeCell ref="F68:G68"/>
    <mergeCell ref="H68:J68"/>
    <mergeCell ref="K68:N68"/>
    <mergeCell ref="E67:E68"/>
    <mergeCell ref="B73:C73"/>
    <mergeCell ref="B69:C69"/>
    <mergeCell ref="F69:G69"/>
    <mergeCell ref="H69:J69"/>
    <mergeCell ref="K69:L69"/>
    <mergeCell ref="M69:N69"/>
    <mergeCell ref="B70:C70"/>
    <mergeCell ref="F70:G70"/>
    <mergeCell ref="H70:J70"/>
    <mergeCell ref="K70:L70"/>
    <mergeCell ref="H73:J73"/>
    <mergeCell ref="B74:C74"/>
    <mergeCell ref="F74:G74"/>
    <mergeCell ref="H74:J74"/>
    <mergeCell ref="K74:L74"/>
    <mergeCell ref="B71:C71"/>
    <mergeCell ref="F71:G71"/>
    <mergeCell ref="H71:J71"/>
    <mergeCell ref="K71:N71"/>
    <mergeCell ref="B72:C72"/>
    <mergeCell ref="M74:N74"/>
    <mergeCell ref="A36:N36"/>
    <mergeCell ref="A67:A68"/>
    <mergeCell ref="D67:D68"/>
    <mergeCell ref="A69:A70"/>
    <mergeCell ref="D69:D70"/>
    <mergeCell ref="A71:A72"/>
    <mergeCell ref="D71:D72"/>
    <mergeCell ref="A73:A74"/>
    <mergeCell ref="D73:D74"/>
    <mergeCell ref="E73:E74"/>
    <mergeCell ref="C39:F39"/>
    <mergeCell ref="C40:F40"/>
    <mergeCell ref="C41:F41"/>
    <mergeCell ref="C42:F42"/>
    <mergeCell ref="C43:F43"/>
    <mergeCell ref="C44:F44"/>
    <mergeCell ref="C45:F45"/>
    <mergeCell ref="F73:G73"/>
    <mergeCell ref="F72:G72"/>
    <mergeCell ref="G46:J46"/>
    <mergeCell ref="K42:N42"/>
    <mergeCell ref="K43:N43"/>
    <mergeCell ref="K44:N44"/>
    <mergeCell ref="E69:E70"/>
    <mergeCell ref="E71:E72"/>
    <mergeCell ref="H72:J72"/>
    <mergeCell ref="K72:L73"/>
    <mergeCell ref="M72:N73"/>
    <mergeCell ref="M70:N70"/>
  </mergeCells>
  <conditionalFormatting sqref="C12 C14:C19">
    <cfRule type="expression" priority="116" dxfId="55" stopIfTrue="1">
      <formula>D12=""</formula>
    </cfRule>
  </conditionalFormatting>
  <conditionalFormatting sqref="F12:F19">
    <cfRule type="expression" priority="117" dxfId="384" stopIfTrue="1">
      <formula>D12=""</formula>
    </cfRule>
    <cfRule type="cellIs" priority="118" dxfId="385" operator="equal" stopIfTrue="1">
      <formula>0</formula>
    </cfRule>
  </conditionalFormatting>
  <conditionalFormatting sqref="H12">
    <cfRule type="expression" priority="119" dxfId="386" stopIfTrue="1">
      <formula>OR(D12="",D14="")</formula>
    </cfRule>
  </conditionalFormatting>
  <conditionalFormatting sqref="H13">
    <cfRule type="expression" priority="120" dxfId="55" stopIfTrue="1">
      <formula>OR(D12="",D14="")</formula>
    </cfRule>
  </conditionalFormatting>
  <conditionalFormatting sqref="I12">
    <cfRule type="expression" priority="121" dxfId="55" stopIfTrue="1">
      <formula>OR(D12="",D16="")</formula>
    </cfRule>
  </conditionalFormatting>
  <conditionalFormatting sqref="I13">
    <cfRule type="expression" priority="122" dxfId="55" stopIfTrue="1">
      <formula>OR(D12="",D16="")</formula>
    </cfRule>
  </conditionalFormatting>
  <conditionalFormatting sqref="J12">
    <cfRule type="expression" priority="123" dxfId="55" stopIfTrue="1">
      <formula>OR(D12="",D18="")</formula>
    </cfRule>
  </conditionalFormatting>
  <conditionalFormatting sqref="J13">
    <cfRule type="expression" priority="124" dxfId="55" stopIfTrue="1">
      <formula>OR(D12="",D18="")</formula>
    </cfRule>
  </conditionalFormatting>
  <conditionalFormatting sqref="N12:N19">
    <cfRule type="expression" priority="125" dxfId="55" stopIfTrue="1">
      <formula>D12=""</formula>
    </cfRule>
  </conditionalFormatting>
  <conditionalFormatting sqref="G14">
    <cfRule type="expression" priority="126" dxfId="55" stopIfTrue="1">
      <formula>OR(D12="",D14="")</formula>
    </cfRule>
  </conditionalFormatting>
  <conditionalFormatting sqref="G15">
    <cfRule type="expression" priority="127" dxfId="55" stopIfTrue="1">
      <formula>OR(D12="",D14="")</formula>
    </cfRule>
  </conditionalFormatting>
  <conditionalFormatting sqref="I14">
    <cfRule type="expression" priority="128" dxfId="55" stopIfTrue="1">
      <formula>OR(D14="",D16="")</formula>
    </cfRule>
  </conditionalFormatting>
  <conditionalFormatting sqref="I15">
    <cfRule type="expression" priority="129" dxfId="55" stopIfTrue="1">
      <formula>OR(D14="",D16="")</formula>
    </cfRule>
  </conditionalFormatting>
  <conditionalFormatting sqref="J14">
    <cfRule type="expression" priority="130" dxfId="55" stopIfTrue="1">
      <formula>OR(D14="",D18="")</formula>
    </cfRule>
  </conditionalFormatting>
  <conditionalFormatting sqref="J15">
    <cfRule type="expression" priority="131" dxfId="55" stopIfTrue="1">
      <formula>OR(D14="",D18="")</formula>
    </cfRule>
  </conditionalFormatting>
  <conditionalFormatting sqref="G16">
    <cfRule type="expression" priority="132" dxfId="55" stopIfTrue="1">
      <formula>OR(D12="",D16="")</formula>
    </cfRule>
  </conditionalFormatting>
  <conditionalFormatting sqref="G17">
    <cfRule type="expression" priority="133" dxfId="55" stopIfTrue="1">
      <formula>OR(D12="",D16="")</formula>
    </cfRule>
  </conditionalFormatting>
  <conditionalFormatting sqref="H16">
    <cfRule type="expression" priority="134" dxfId="55" stopIfTrue="1">
      <formula>OR(D14="",D16="")</formula>
    </cfRule>
  </conditionalFormatting>
  <conditionalFormatting sqref="H17">
    <cfRule type="expression" priority="135" dxfId="55" stopIfTrue="1">
      <formula>OR(D14="",D16="")</formula>
    </cfRule>
  </conditionalFormatting>
  <conditionalFormatting sqref="J16">
    <cfRule type="expression" priority="136" dxfId="55" stopIfTrue="1">
      <formula>OR(D16="",D18="")</formula>
    </cfRule>
  </conditionalFormatting>
  <conditionalFormatting sqref="J17">
    <cfRule type="expression" priority="137" dxfId="55" stopIfTrue="1">
      <formula>OR(D16="",D18="")</formula>
    </cfRule>
  </conditionalFormatting>
  <conditionalFormatting sqref="G18">
    <cfRule type="expression" priority="138" dxfId="55" stopIfTrue="1">
      <formula>OR(D12="",D18="")</formula>
    </cfRule>
  </conditionalFormatting>
  <conditionalFormatting sqref="G19">
    <cfRule type="expression" priority="139" dxfId="55" stopIfTrue="1">
      <formula>OR(D12="",D18="")</formula>
    </cfRule>
  </conditionalFormatting>
  <conditionalFormatting sqref="H18">
    <cfRule type="expression" priority="140" dxfId="55" stopIfTrue="1">
      <formula>OR(D14="",D18="")</formula>
    </cfRule>
  </conditionalFormatting>
  <conditionalFormatting sqref="H19">
    <cfRule type="expression" priority="141" dxfId="55" stopIfTrue="1">
      <formula>OR(D14="",D18="")</formula>
    </cfRule>
  </conditionalFormatting>
  <conditionalFormatting sqref="I18">
    <cfRule type="expression" priority="142" dxfId="55" stopIfTrue="1">
      <formula>OR(D16="",D18="")</formula>
    </cfRule>
  </conditionalFormatting>
  <conditionalFormatting sqref="I19">
    <cfRule type="expression" priority="143" dxfId="55" stopIfTrue="1">
      <formula>OR(D16="",D18="")</formula>
    </cfRule>
  </conditionalFormatting>
  <conditionalFormatting sqref="K12:K19">
    <cfRule type="expression" priority="144" dxfId="55" stopIfTrue="1">
      <formula>D12=""</formula>
    </cfRule>
  </conditionalFormatting>
  <conditionalFormatting sqref="L12 L14 L16 L18">
    <cfRule type="expression" priority="145" dxfId="55" stopIfTrue="1">
      <formula>D12=""</formula>
    </cfRule>
  </conditionalFormatting>
  <conditionalFormatting sqref="M12 M14 M16 M18">
    <cfRule type="expression" priority="146" dxfId="55" stopIfTrue="1">
      <formula>D12=""</formula>
    </cfRule>
  </conditionalFormatting>
  <conditionalFormatting sqref="L13 L15 L17 L19">
    <cfRule type="expression" priority="147" dxfId="55" stopIfTrue="1">
      <formula>D12=""</formula>
    </cfRule>
  </conditionalFormatting>
  <conditionalFormatting sqref="M13 M15 M17 M19">
    <cfRule type="expression" priority="148" dxfId="55" stopIfTrue="1">
      <formula>D12=""</formula>
    </cfRule>
  </conditionalFormatting>
  <conditionalFormatting sqref="D12:D19">
    <cfRule type="expression" priority="149" dxfId="55" stopIfTrue="1">
      <formula>D12=""</formula>
    </cfRule>
    <cfRule type="expression" priority="150" dxfId="387" stopIfTrue="1">
      <formula>COUNTIF($B$67:$C$74,D12)&gt;0</formula>
    </cfRule>
  </conditionalFormatting>
  <conditionalFormatting sqref="E12:E19">
    <cfRule type="expression" priority="151" dxfId="55" stopIfTrue="1">
      <formula>D12=""</formula>
    </cfRule>
    <cfRule type="expression" priority="152" dxfId="387" stopIfTrue="1">
      <formula>COUNTIF($B$67:$C$74,D12)&gt;0</formula>
    </cfRule>
  </conditionalFormatting>
  <conditionalFormatting sqref="C12 C14:C19 C26:C31">
    <cfRule type="expression" priority="115" dxfId="387" stopIfTrue="1">
      <formula>COUNTIF($B$67:$C$74,D12)&gt;0</formula>
    </cfRule>
  </conditionalFormatting>
  <conditionalFormatting sqref="C24 C26:C31">
    <cfRule type="expression" priority="78" dxfId="55" stopIfTrue="1">
      <formula>D24=""</formula>
    </cfRule>
  </conditionalFormatting>
  <conditionalFormatting sqref="F24:F31">
    <cfRule type="expression" priority="79" dxfId="384" stopIfTrue="1">
      <formula>D24=""</formula>
    </cfRule>
    <cfRule type="cellIs" priority="80" dxfId="385" operator="equal" stopIfTrue="1">
      <formula>0</formula>
    </cfRule>
  </conditionalFormatting>
  <conditionalFormatting sqref="H24">
    <cfRule type="expression" priority="81" dxfId="386" stopIfTrue="1">
      <formula>OR(D24="",D26="")</formula>
    </cfRule>
  </conditionalFormatting>
  <conditionalFormatting sqref="H25">
    <cfRule type="expression" priority="82" dxfId="55" stopIfTrue="1">
      <formula>OR(D24="",D26="")</formula>
    </cfRule>
  </conditionalFormatting>
  <conditionalFormatting sqref="I24">
    <cfRule type="expression" priority="83" dxfId="55" stopIfTrue="1">
      <formula>OR(D24="",D28="")</formula>
    </cfRule>
  </conditionalFormatting>
  <conditionalFormatting sqref="I25">
    <cfRule type="expression" priority="84" dxfId="55" stopIfTrue="1">
      <formula>OR(D24="",D28="")</formula>
    </cfRule>
  </conditionalFormatting>
  <conditionalFormatting sqref="J24">
    <cfRule type="expression" priority="85" dxfId="55" stopIfTrue="1">
      <formula>OR(D24="",D30="")</formula>
    </cfRule>
  </conditionalFormatting>
  <conditionalFormatting sqref="J25">
    <cfRule type="expression" priority="86" dxfId="55" stopIfTrue="1">
      <formula>OR(D24="",D30="")</formula>
    </cfRule>
  </conditionalFormatting>
  <conditionalFormatting sqref="N24:N31">
    <cfRule type="expression" priority="87" dxfId="55" stopIfTrue="1">
      <formula>D24=""</formula>
    </cfRule>
  </conditionalFormatting>
  <conditionalFormatting sqref="G26">
    <cfRule type="expression" priority="88" dxfId="55" stopIfTrue="1">
      <formula>OR(D24="",D26="")</formula>
    </cfRule>
  </conditionalFormatting>
  <conditionalFormatting sqref="G27">
    <cfRule type="expression" priority="89" dxfId="55" stopIfTrue="1">
      <formula>OR(D24="",D26="")</formula>
    </cfRule>
  </conditionalFormatting>
  <conditionalFormatting sqref="I26">
    <cfRule type="expression" priority="90" dxfId="55" stopIfTrue="1">
      <formula>OR(D26="",D28="")</formula>
    </cfRule>
  </conditionalFormatting>
  <conditionalFormatting sqref="I27">
    <cfRule type="expression" priority="91" dxfId="55" stopIfTrue="1">
      <formula>OR(D26="",D28="")</formula>
    </cfRule>
  </conditionalFormatting>
  <conditionalFormatting sqref="J26">
    <cfRule type="expression" priority="92" dxfId="55" stopIfTrue="1">
      <formula>OR(D26="",D30="")</formula>
    </cfRule>
  </conditionalFormatting>
  <conditionalFormatting sqref="J27">
    <cfRule type="expression" priority="93" dxfId="55" stopIfTrue="1">
      <formula>OR(D26="",D30="")</formula>
    </cfRule>
  </conditionalFormatting>
  <conditionalFormatting sqref="G28">
    <cfRule type="expression" priority="94" dxfId="55" stopIfTrue="1">
      <formula>OR(D24="",D28="")</formula>
    </cfRule>
  </conditionalFormatting>
  <conditionalFormatting sqref="G29">
    <cfRule type="expression" priority="95" dxfId="55" stopIfTrue="1">
      <formula>OR(D24="",D28="")</formula>
    </cfRule>
  </conditionalFormatting>
  <conditionalFormatting sqref="H28">
    <cfRule type="expression" priority="96" dxfId="55" stopIfTrue="1">
      <formula>OR(D26="",D28="")</formula>
    </cfRule>
  </conditionalFormatting>
  <conditionalFormatting sqref="H29">
    <cfRule type="expression" priority="97" dxfId="55" stopIfTrue="1">
      <formula>OR(D26="",D28="")</formula>
    </cfRule>
  </conditionalFormatting>
  <conditionalFormatting sqref="J28">
    <cfRule type="expression" priority="98" dxfId="55" stopIfTrue="1">
      <formula>OR(D28="",D30="")</formula>
    </cfRule>
  </conditionalFormatting>
  <conditionalFormatting sqref="J29">
    <cfRule type="expression" priority="99" dxfId="55" stopIfTrue="1">
      <formula>OR(D28="",D30="")</formula>
    </cfRule>
  </conditionalFormatting>
  <conditionalFormatting sqref="G30">
    <cfRule type="expression" priority="100" dxfId="55" stopIfTrue="1">
      <formula>OR(D24="",D30="")</formula>
    </cfRule>
  </conditionalFormatting>
  <conditionalFormatting sqref="G31">
    <cfRule type="expression" priority="101" dxfId="55" stopIfTrue="1">
      <formula>OR(D24="",D30="")</formula>
    </cfRule>
  </conditionalFormatting>
  <conditionalFormatting sqref="H30">
    <cfRule type="expression" priority="102" dxfId="55" stopIfTrue="1">
      <formula>OR(D26="",D30="")</formula>
    </cfRule>
  </conditionalFormatting>
  <conditionalFormatting sqref="H31">
    <cfRule type="expression" priority="103" dxfId="55" stopIfTrue="1">
      <formula>OR(D26="",D30="")</formula>
    </cfRule>
  </conditionalFormatting>
  <conditionalFormatting sqref="I30">
    <cfRule type="expression" priority="104" dxfId="55" stopIfTrue="1">
      <formula>OR(D28="",D30="")</formula>
    </cfRule>
  </conditionalFormatting>
  <conditionalFormatting sqref="I31">
    <cfRule type="expression" priority="105" dxfId="55" stopIfTrue="1">
      <formula>OR(D28="",D30="")</formula>
    </cfRule>
  </conditionalFormatting>
  <conditionalFormatting sqref="K24:K31">
    <cfRule type="expression" priority="106" dxfId="55" stopIfTrue="1">
      <formula>D24=""</formula>
    </cfRule>
  </conditionalFormatting>
  <conditionalFormatting sqref="L24 L26 L28 L30">
    <cfRule type="expression" priority="107" dxfId="55" stopIfTrue="1">
      <formula>D24=""</formula>
    </cfRule>
  </conditionalFormatting>
  <conditionalFormatting sqref="M24 M26 M28 M30">
    <cfRule type="expression" priority="108" dxfId="55" stopIfTrue="1">
      <formula>D24=""</formula>
    </cfRule>
  </conditionalFormatting>
  <conditionalFormatting sqref="L25 L27 L29 L31">
    <cfRule type="expression" priority="109" dxfId="55" stopIfTrue="1">
      <formula>D24=""</formula>
    </cfRule>
  </conditionalFormatting>
  <conditionalFormatting sqref="M25 M27 M29 M31">
    <cfRule type="expression" priority="110" dxfId="55" stopIfTrue="1">
      <formula>D24=""</formula>
    </cfRule>
  </conditionalFormatting>
  <conditionalFormatting sqref="D24:D31">
    <cfRule type="expression" priority="111" dxfId="55" stopIfTrue="1">
      <formula>D24=""</formula>
    </cfRule>
    <cfRule type="expression" priority="112" dxfId="387" stopIfTrue="1">
      <formula>COUNTIF($B$67:$C$74,D24)&gt;0</formula>
    </cfRule>
  </conditionalFormatting>
  <conditionalFormatting sqref="E24:E31">
    <cfRule type="expression" priority="113" dxfId="55" stopIfTrue="1">
      <formula>D24=""</formula>
    </cfRule>
    <cfRule type="expression" priority="114" dxfId="387" stopIfTrue="1">
      <formula>COUNTIF($B$67:$C$74,D24)&gt;0</formula>
    </cfRule>
  </conditionalFormatting>
  <conditionalFormatting sqref="C24">
    <cfRule type="expression" priority="77" dxfId="387" stopIfTrue="1">
      <formula>COUNTIF($B$67:$C$74,D24)&gt;0</formula>
    </cfRule>
  </conditionalFormatting>
  <dataValidations count="4">
    <dataValidation type="list" allowBlank="1" showInputMessage="1" showErrorMessage="1" sqref="G7:I7">
      <formula1>$A$205:$A$210</formula1>
    </dataValidation>
    <dataValidation type="list" allowBlank="1" showInputMessage="1" showErrorMessage="1" sqref="J7:L7">
      <formula1>$B$205:$B$207</formula1>
    </dataValidation>
    <dataValidation type="list" allowBlank="1" showInputMessage="1" showErrorMessage="1" sqref="M7">
      <formula1>$C$205:$C$208</formula1>
    </dataValidation>
    <dataValidation type="list" allowBlank="1" showInputMessage="1" showErrorMessage="1" sqref="N7">
      <formula1>$D$205:$D$209</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portrait" paperSize="9" scale="63" r:id="rId4"/>
  <headerFooter>
    <oddHeader>&amp;L&amp;G&amp;C&amp;"Arial Cyr,полужирный"&amp;12ТУРНИР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7" sqref="A7:F7"/>
      <selection pane="bottomLeft" activeCell="A3" sqref="A3:R3"/>
    </sheetView>
  </sheetViews>
  <sheetFormatPr defaultColWidth="9.140625" defaultRowHeight="15"/>
  <cols>
    <col min="1" max="1" width="8.8515625" style="60" customWidth="1"/>
    <col min="2" max="2" width="5.7109375" style="60" customWidth="1"/>
    <col min="3" max="3" width="5.7109375" style="63" hidden="1" customWidth="1"/>
    <col min="4" max="4" width="18.140625" style="11" bestFit="1" customWidth="1"/>
    <col min="5" max="5" width="4.7109375" style="11" customWidth="1"/>
    <col min="6" max="6" width="12.7109375" style="11" customWidth="1"/>
    <col min="7" max="7" width="3.7109375" style="60" customWidth="1"/>
    <col min="8" max="9" width="9.8515625" style="60" customWidth="1"/>
    <col min="10" max="10" width="1.7109375" style="60" customWidth="1"/>
    <col min="11" max="12" width="9.8515625" style="60" customWidth="1"/>
    <col min="13" max="13" width="1.7109375" style="11" customWidth="1"/>
    <col min="14" max="15" width="9.8515625" style="11" customWidth="1"/>
    <col min="16" max="16" width="1.7109375" style="11" customWidth="1"/>
    <col min="17" max="17" width="9.8515625" style="78" customWidth="1"/>
    <col min="18" max="18" width="9.8515625" style="11" customWidth="1"/>
    <col min="19" max="19" width="10.140625" style="60" customWidth="1"/>
    <col min="20" max="16384" width="9.140625" style="60" customWidth="1"/>
  </cols>
  <sheetData>
    <row r="1" spans="1:18" ht="30" customHeight="1">
      <c r="A1" s="1886" t="str">
        <f>IF(OR(L6="МУЖЧИНЫ И ЖЕНЩИНЫ",L6="ЮНОШИ И ДЕВУШКИ",L6="ЮНИОРЫ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1886"/>
      <c r="C1" s="1886"/>
      <c r="D1" s="1886"/>
      <c r="E1" s="1886"/>
      <c r="F1" s="1886"/>
      <c r="G1" s="1886"/>
      <c r="H1" s="1886"/>
      <c r="I1" s="1886"/>
      <c r="J1" s="1886"/>
      <c r="K1" s="1886"/>
      <c r="L1" s="1886"/>
      <c r="M1" s="1886"/>
      <c r="N1" s="1886"/>
      <c r="O1" s="1886"/>
      <c r="P1" s="1886"/>
      <c r="Q1" s="1886"/>
      <c r="R1" s="1886"/>
    </row>
    <row r="2" spans="1:18" s="588" customFormat="1" ht="9.75">
      <c r="A2" s="1889" t="s">
        <v>154</v>
      </c>
      <c r="B2" s="1890"/>
      <c r="C2" s="1890"/>
      <c r="D2" s="1890"/>
      <c r="E2" s="1890"/>
      <c r="F2" s="1890"/>
      <c r="G2" s="1890"/>
      <c r="H2" s="1890"/>
      <c r="I2" s="1890"/>
      <c r="J2" s="1890"/>
      <c r="K2" s="1890"/>
      <c r="L2" s="1890"/>
      <c r="M2" s="1890"/>
      <c r="N2" s="1890"/>
      <c r="O2" s="1890"/>
      <c r="P2" s="1890"/>
      <c r="Q2" s="1890"/>
      <c r="R2" s="1891"/>
    </row>
    <row r="3" spans="1:18" s="62" customFormat="1" ht="24.75">
      <c r="A3" s="1887"/>
      <c r="B3" s="1887"/>
      <c r="C3" s="1887"/>
      <c r="D3" s="1887"/>
      <c r="E3" s="1887"/>
      <c r="F3" s="1887"/>
      <c r="G3" s="1887"/>
      <c r="H3" s="1887"/>
      <c r="I3" s="1887"/>
      <c r="J3" s="1887"/>
      <c r="K3" s="1887"/>
      <c r="L3" s="1887"/>
      <c r="M3" s="1887"/>
      <c r="N3" s="1887"/>
      <c r="O3" s="1887"/>
      <c r="P3" s="1887"/>
      <c r="Q3" s="1887"/>
      <c r="R3" s="1887"/>
    </row>
    <row r="4" spans="1:18" ht="9" customHeight="1">
      <c r="A4" s="1888"/>
      <c r="B4" s="1888"/>
      <c r="C4" s="1888"/>
      <c r="D4" s="1888"/>
      <c r="E4" s="1888"/>
      <c r="F4" s="1888"/>
      <c r="G4" s="1888"/>
      <c r="H4" s="1888"/>
      <c r="I4" s="1888"/>
      <c r="J4" s="1888"/>
      <c r="K4" s="1888"/>
      <c r="L4" s="1888"/>
      <c r="M4" s="1888"/>
      <c r="N4" s="1888"/>
      <c r="O4" s="1888"/>
      <c r="P4" s="1888"/>
      <c r="Q4" s="1888"/>
      <c r="R4" s="1888"/>
    </row>
    <row r="5" spans="1:18" s="130" customFormat="1" ht="13.5" customHeight="1">
      <c r="A5" s="1910" t="s">
        <v>155</v>
      </c>
      <c r="B5" s="1910"/>
      <c r="C5" s="1910"/>
      <c r="D5" s="1910"/>
      <c r="E5" s="1808" t="s">
        <v>156</v>
      </c>
      <c r="F5" s="1809"/>
      <c r="G5" s="1812" t="s">
        <v>157</v>
      </c>
      <c r="H5" s="1813"/>
      <c r="I5" s="1813"/>
      <c r="J5" s="1813"/>
      <c r="K5" s="1814"/>
      <c r="L5" s="1896" t="s">
        <v>326</v>
      </c>
      <c r="M5" s="1896"/>
      <c r="N5" s="1896"/>
      <c r="O5" s="1896"/>
      <c r="P5" s="1894" t="s">
        <v>229</v>
      </c>
      <c r="Q5" s="1895"/>
      <c r="R5" s="592" t="s">
        <v>325</v>
      </c>
    </row>
    <row r="6" spans="1:18" s="590" customFormat="1" ht="12.75">
      <c r="A6" s="1911"/>
      <c r="B6" s="1911"/>
      <c r="C6" s="1911"/>
      <c r="D6" s="1911"/>
      <c r="E6" s="1810"/>
      <c r="F6" s="1811"/>
      <c r="G6" s="1815"/>
      <c r="H6" s="1816"/>
      <c r="I6" s="1816"/>
      <c r="J6" s="1816"/>
      <c r="K6" s="1817"/>
      <c r="L6" s="1831"/>
      <c r="M6" s="1831"/>
      <c r="N6" s="1831"/>
      <c r="O6" s="1831"/>
      <c r="P6" s="1829"/>
      <c r="Q6" s="1830"/>
      <c r="R6" s="591"/>
    </row>
    <row r="7" spans="1:18" s="62" customFormat="1" ht="12.75" customHeight="1" hidden="1" thickTop="1">
      <c r="A7" s="65"/>
      <c r="B7" s="65"/>
      <c r="C7" s="66">
        <v>0</v>
      </c>
      <c r="D7" s="67"/>
      <c r="E7" s="67"/>
      <c r="F7" s="35"/>
      <c r="G7" s="68"/>
      <c r="H7" s="69"/>
      <c r="I7" s="69"/>
      <c r="J7" s="69"/>
      <c r="K7" s="70"/>
      <c r="L7" s="70"/>
      <c r="M7" s="34"/>
      <c r="N7" s="71"/>
      <c r="O7" s="72"/>
      <c r="P7" s="72"/>
      <c r="Q7" s="34"/>
      <c r="R7" s="34"/>
    </row>
    <row r="8" spans="1:18" ht="10.5" customHeight="1">
      <c r="A8" s="61"/>
      <c r="B8" s="61"/>
      <c r="C8" s="73"/>
      <c r="D8" s="74"/>
      <c r="E8" s="74"/>
      <c r="F8" s="1918"/>
      <c r="G8" s="1918"/>
      <c r="H8" s="1918"/>
      <c r="I8" s="1918"/>
      <c r="J8" s="1918"/>
      <c r="K8" s="1918"/>
      <c r="L8" s="1918"/>
      <c r="M8" s="1918"/>
      <c r="N8" s="1918"/>
      <c r="O8" s="1918"/>
      <c r="P8" s="1918"/>
      <c r="Q8" s="1918"/>
      <c r="R8" s="13"/>
    </row>
    <row r="9" spans="1:18" ht="6" customHeight="1">
      <c r="A9" s="1912" t="s">
        <v>7</v>
      </c>
      <c r="B9" s="1914" t="s">
        <v>8</v>
      </c>
      <c r="C9" s="1916"/>
      <c r="D9" s="1906" t="s">
        <v>9</v>
      </c>
      <c r="E9" s="1908" t="s">
        <v>10</v>
      </c>
      <c r="F9" s="1908" t="s">
        <v>11</v>
      </c>
      <c r="G9" s="75"/>
      <c r="H9" s="76"/>
      <c r="I9" s="588"/>
      <c r="J9" s="589"/>
      <c r="K9" s="588"/>
      <c r="L9" s="588"/>
      <c r="M9" s="586"/>
      <c r="N9" s="586"/>
      <c r="O9" s="586"/>
      <c r="P9" s="586"/>
      <c r="Q9" s="587"/>
      <c r="R9" s="586"/>
    </row>
    <row r="10" spans="1:18" ht="9.75" customHeight="1">
      <c r="A10" s="1913"/>
      <c r="B10" s="1915"/>
      <c r="C10" s="1916"/>
      <c r="D10" s="1906"/>
      <c r="E10" s="1908"/>
      <c r="F10" s="1908"/>
      <c r="G10" s="585"/>
      <c r="H10" s="79"/>
      <c r="I10" s="1837" t="s">
        <v>347</v>
      </c>
      <c r="J10" s="1837"/>
      <c r="K10" s="1837"/>
      <c r="L10" s="1837" t="s">
        <v>346</v>
      </c>
      <c r="M10" s="1837"/>
      <c r="N10" s="1837"/>
      <c r="O10" s="1837" t="s">
        <v>345</v>
      </c>
      <c r="P10" s="1837"/>
      <c r="Q10" s="1837"/>
      <c r="R10" s="1908" t="s">
        <v>6</v>
      </c>
    </row>
    <row r="11" spans="1:18" s="81" customFormat="1" ht="9.75" customHeight="1" thickBot="1">
      <c r="A11" s="1913"/>
      <c r="B11" s="1915"/>
      <c r="C11" s="1917"/>
      <c r="D11" s="1907"/>
      <c r="E11" s="1909"/>
      <c r="F11" s="1909"/>
      <c r="G11" s="584"/>
      <c r="H11" s="583"/>
      <c r="I11" s="1838" t="s">
        <v>344</v>
      </c>
      <c r="J11" s="1838"/>
      <c r="K11" s="1838"/>
      <c r="L11" s="1838" t="s">
        <v>344</v>
      </c>
      <c r="M11" s="1838"/>
      <c r="N11" s="1838"/>
      <c r="O11" s="1946" t="s">
        <v>344</v>
      </c>
      <c r="P11" s="1946"/>
      <c r="Q11" s="1946"/>
      <c r="R11" s="1946"/>
    </row>
    <row r="12" spans="1:18" s="81" customFormat="1" ht="9" customHeight="1">
      <c r="A12" s="1866" t="s">
        <v>343</v>
      </c>
      <c r="B12" s="1868">
        <v>1</v>
      </c>
      <c r="C12" s="1878"/>
      <c r="D12" s="578"/>
      <c r="E12" s="577"/>
      <c r="F12" s="576"/>
      <c r="G12" s="1880"/>
      <c r="H12" s="1881"/>
      <c r="I12" s="1881"/>
      <c r="J12" s="82"/>
      <c r="K12" s="83"/>
      <c r="L12" s="83"/>
      <c r="M12" s="84"/>
      <c r="N12" s="84"/>
      <c r="O12" s="84"/>
      <c r="P12" s="85"/>
      <c r="Q12" s="86"/>
      <c r="R12" s="86"/>
    </row>
    <row r="13" spans="1:19" s="63" customFormat="1" ht="9" customHeight="1">
      <c r="A13" s="1867"/>
      <c r="B13" s="1869"/>
      <c r="C13" s="1879"/>
      <c r="D13" s="573"/>
      <c r="E13" s="572"/>
      <c r="F13" s="571"/>
      <c r="G13" s="1883"/>
      <c r="H13" s="1884"/>
      <c r="I13" s="1884"/>
      <c r="J13" s="87"/>
      <c r="K13" s="88"/>
      <c r="L13" s="88"/>
      <c r="M13" s="89"/>
      <c r="N13" s="90"/>
      <c r="O13" s="90"/>
      <c r="P13" s="12"/>
      <c r="Q13" s="22"/>
      <c r="R13" s="22"/>
      <c r="S13" s="91"/>
    </row>
    <row r="14" spans="1:19" s="63" customFormat="1" ht="9" customHeight="1">
      <c r="A14" s="1871" t="s">
        <v>12</v>
      </c>
      <c r="B14" s="1873">
        <v>2</v>
      </c>
      <c r="C14" s="1875"/>
      <c r="D14" s="567"/>
      <c r="E14" s="566"/>
      <c r="F14" s="565"/>
      <c r="G14" s="92"/>
      <c r="H14" s="1877"/>
      <c r="I14" s="1903"/>
      <c r="J14" s="93"/>
      <c r="K14" s="88"/>
      <c r="L14" s="88"/>
      <c r="M14" s="89"/>
      <c r="N14" s="90"/>
      <c r="O14" s="90"/>
      <c r="P14" s="12"/>
      <c r="Q14" s="22"/>
      <c r="R14" s="22"/>
      <c r="S14" s="91"/>
    </row>
    <row r="15" spans="1:19" s="63" customFormat="1" ht="9" customHeight="1" thickBot="1">
      <c r="A15" s="1872"/>
      <c r="B15" s="1874"/>
      <c r="C15" s="1876"/>
      <c r="D15" s="563"/>
      <c r="E15" s="562"/>
      <c r="F15" s="561"/>
      <c r="G15" s="94"/>
      <c r="H15" s="95"/>
      <c r="I15" s="96"/>
      <c r="J15" s="1799"/>
      <c r="K15" s="1800"/>
      <c r="L15" s="1800"/>
      <c r="M15" s="97"/>
      <c r="N15" s="90"/>
      <c r="O15" s="90"/>
      <c r="P15" s="12"/>
      <c r="Q15" s="22"/>
      <c r="R15" s="22"/>
      <c r="S15" s="91"/>
    </row>
    <row r="16" spans="1:19" s="63" customFormat="1" ht="9" customHeight="1">
      <c r="A16" s="1892"/>
      <c r="B16" s="1897"/>
      <c r="C16" s="1901"/>
      <c r="D16" s="1899"/>
      <c r="E16" s="580"/>
      <c r="F16" s="1899"/>
      <c r="G16" s="98"/>
      <c r="H16" s="95"/>
      <c r="I16" s="96"/>
      <c r="J16" s="1805"/>
      <c r="K16" s="1806"/>
      <c r="L16" s="1806"/>
      <c r="M16" s="97"/>
      <c r="N16" s="90"/>
      <c r="O16" s="90"/>
      <c r="P16" s="12"/>
      <c r="Q16" s="22"/>
      <c r="R16" s="22"/>
      <c r="S16" s="91"/>
    </row>
    <row r="17" spans="1:19" s="63" customFormat="1" ht="9" customHeight="1" thickBot="1">
      <c r="A17" s="1893"/>
      <c r="B17" s="1898"/>
      <c r="C17" s="1902"/>
      <c r="D17" s="1900"/>
      <c r="E17" s="579"/>
      <c r="F17" s="1900"/>
      <c r="G17" s="98"/>
      <c r="H17" s="95"/>
      <c r="I17" s="96"/>
      <c r="J17" s="99"/>
      <c r="K17" s="1834"/>
      <c r="L17" s="1834"/>
      <c r="M17" s="100"/>
      <c r="N17" s="90"/>
      <c r="O17" s="90"/>
      <c r="P17" s="89"/>
      <c r="Q17" s="90"/>
      <c r="R17" s="90"/>
      <c r="S17" s="91"/>
    </row>
    <row r="18" spans="1:19" s="63" customFormat="1" ht="9" customHeight="1">
      <c r="A18" s="1866" t="s">
        <v>12</v>
      </c>
      <c r="B18" s="1868">
        <v>3</v>
      </c>
      <c r="C18" s="1878"/>
      <c r="D18" s="578"/>
      <c r="E18" s="577"/>
      <c r="F18" s="576"/>
      <c r="G18" s="1880"/>
      <c r="H18" s="1881"/>
      <c r="I18" s="1882"/>
      <c r="J18" s="87"/>
      <c r="K18" s="101"/>
      <c r="L18" s="101"/>
      <c r="M18" s="100"/>
      <c r="N18" s="90"/>
      <c r="O18" s="90"/>
      <c r="P18" s="89"/>
      <c r="Q18" s="90"/>
      <c r="R18" s="90"/>
      <c r="S18" s="91"/>
    </row>
    <row r="19" spans="1:19" s="63" customFormat="1" ht="9" customHeight="1">
      <c r="A19" s="1867"/>
      <c r="B19" s="1869"/>
      <c r="C19" s="1879"/>
      <c r="D19" s="573"/>
      <c r="E19" s="572"/>
      <c r="F19" s="571"/>
      <c r="G19" s="1883"/>
      <c r="H19" s="1884"/>
      <c r="I19" s="1885"/>
      <c r="J19" s="87"/>
      <c r="K19" s="88"/>
      <c r="L19" s="88"/>
      <c r="M19" s="102"/>
      <c r="N19" s="90"/>
      <c r="O19" s="90"/>
      <c r="P19" s="89"/>
      <c r="Q19" s="90"/>
      <c r="R19" s="90"/>
      <c r="S19" s="91"/>
    </row>
    <row r="20" spans="1:19" s="63" customFormat="1" ht="9" customHeight="1">
      <c r="A20" s="1871" t="s">
        <v>12</v>
      </c>
      <c r="B20" s="1873">
        <v>4</v>
      </c>
      <c r="C20" s="1875"/>
      <c r="D20" s="567"/>
      <c r="E20" s="566"/>
      <c r="F20" s="565"/>
      <c r="G20" s="92"/>
      <c r="H20" s="1877"/>
      <c r="I20" s="1877"/>
      <c r="J20" s="93"/>
      <c r="K20" s="88"/>
      <c r="L20" s="88"/>
      <c r="M20" s="102"/>
      <c r="N20" s="1835"/>
      <c r="O20" s="1835"/>
      <c r="P20" s="89"/>
      <c r="Q20" s="90"/>
      <c r="R20" s="90"/>
      <c r="S20" s="91"/>
    </row>
    <row r="21" spans="1:19" s="63" customFormat="1" ht="9" customHeight="1" thickBot="1">
      <c r="A21" s="1872"/>
      <c r="B21" s="1874"/>
      <c r="C21" s="1876"/>
      <c r="D21" s="563"/>
      <c r="E21" s="562"/>
      <c r="F21" s="561"/>
      <c r="G21" s="103"/>
      <c r="H21" s="95"/>
      <c r="I21" s="95"/>
      <c r="J21" s="87"/>
      <c r="K21" s="88"/>
      <c r="L21" s="88"/>
      <c r="M21" s="1832"/>
      <c r="N21" s="1833"/>
      <c r="O21" s="1833"/>
      <c r="P21" s="89"/>
      <c r="Q21" s="90"/>
      <c r="R21" s="90"/>
      <c r="S21" s="91"/>
    </row>
    <row r="22" spans="1:19" s="63" customFormat="1" ht="9" customHeight="1">
      <c r="A22" s="1892"/>
      <c r="B22" s="1897"/>
      <c r="C22" s="1901"/>
      <c r="D22" s="1899"/>
      <c r="E22" s="580"/>
      <c r="F22" s="1899"/>
      <c r="G22" s="98"/>
      <c r="H22" s="95"/>
      <c r="I22" s="95"/>
      <c r="J22" s="87"/>
      <c r="K22" s="88"/>
      <c r="L22" s="88"/>
      <c r="M22" s="1802"/>
      <c r="N22" s="1803"/>
      <c r="O22" s="1803"/>
      <c r="P22" s="89"/>
      <c r="Q22" s="90"/>
      <c r="R22" s="90"/>
      <c r="S22" s="91"/>
    </row>
    <row r="23" spans="1:19" s="63" customFormat="1" ht="9" customHeight="1" thickBot="1">
      <c r="A23" s="1893"/>
      <c r="B23" s="1898"/>
      <c r="C23" s="1902"/>
      <c r="D23" s="1900"/>
      <c r="E23" s="579"/>
      <c r="F23" s="1900"/>
      <c r="G23" s="98"/>
      <c r="H23" s="95"/>
      <c r="I23" s="95"/>
      <c r="J23" s="93"/>
      <c r="K23" s="88"/>
      <c r="L23" s="88"/>
      <c r="M23" s="104"/>
      <c r="N23" s="1877"/>
      <c r="O23" s="1877"/>
      <c r="P23" s="100"/>
      <c r="Q23" s="90"/>
      <c r="R23" s="90"/>
      <c r="S23" s="91"/>
    </row>
    <row r="24" spans="1:19" s="63" customFormat="1" ht="9" customHeight="1">
      <c r="A24" s="1866"/>
      <c r="B24" s="1868">
        <v>5</v>
      </c>
      <c r="C24" s="1878"/>
      <c r="D24" s="578"/>
      <c r="E24" s="577"/>
      <c r="F24" s="576"/>
      <c r="G24" s="1880"/>
      <c r="H24" s="1881"/>
      <c r="I24" s="1881"/>
      <c r="J24" s="105"/>
      <c r="K24" s="88"/>
      <c r="L24" s="88"/>
      <c r="M24" s="102"/>
      <c r="N24" s="90"/>
      <c r="O24" s="90"/>
      <c r="P24" s="102"/>
      <c r="Q24" s="90"/>
      <c r="R24" s="90"/>
      <c r="S24" s="91"/>
    </row>
    <row r="25" spans="1:19" s="63" customFormat="1" ht="9" customHeight="1">
      <c r="A25" s="1867"/>
      <c r="B25" s="1869"/>
      <c r="C25" s="1879"/>
      <c r="D25" s="573"/>
      <c r="E25" s="572"/>
      <c r="F25" s="571"/>
      <c r="G25" s="1883"/>
      <c r="H25" s="1884"/>
      <c r="I25" s="1884"/>
      <c r="J25" s="87"/>
      <c r="K25" s="101"/>
      <c r="L25" s="101"/>
      <c r="M25" s="100"/>
      <c r="N25" s="90"/>
      <c r="O25" s="90"/>
      <c r="P25" s="102"/>
      <c r="Q25" s="90"/>
      <c r="R25" s="90"/>
      <c r="S25" s="91"/>
    </row>
    <row r="26" spans="1:19" s="63" customFormat="1" ht="9" customHeight="1">
      <c r="A26" s="1871" t="s">
        <v>12</v>
      </c>
      <c r="B26" s="1873">
        <v>6</v>
      </c>
      <c r="C26" s="1875"/>
      <c r="D26" s="567"/>
      <c r="E26" s="566"/>
      <c r="F26" s="565"/>
      <c r="G26" s="92"/>
      <c r="H26" s="1877"/>
      <c r="I26" s="1903"/>
      <c r="J26" s="93"/>
      <c r="K26" s="101"/>
      <c r="L26" s="101"/>
      <c r="M26" s="100"/>
      <c r="N26" s="90"/>
      <c r="O26" s="90"/>
      <c r="P26" s="102"/>
      <c r="Q26" s="90"/>
      <c r="R26" s="90"/>
      <c r="S26" s="91"/>
    </row>
    <row r="27" spans="1:19" s="63" customFormat="1" ht="9" customHeight="1" thickBot="1">
      <c r="A27" s="1872"/>
      <c r="B27" s="1874"/>
      <c r="C27" s="1876"/>
      <c r="D27" s="563"/>
      <c r="E27" s="562"/>
      <c r="F27" s="561"/>
      <c r="G27" s="94"/>
      <c r="H27" s="95"/>
      <c r="I27" s="96"/>
      <c r="J27" s="1799"/>
      <c r="K27" s="1800"/>
      <c r="L27" s="1800"/>
      <c r="M27" s="100"/>
      <c r="N27" s="90"/>
      <c r="O27" s="90"/>
      <c r="P27" s="102"/>
      <c r="Q27" s="90"/>
      <c r="R27" s="90"/>
      <c r="S27" s="91"/>
    </row>
    <row r="28" spans="1:19" s="63" customFormat="1" ht="9" customHeight="1">
      <c r="A28" s="1892"/>
      <c r="B28" s="1897"/>
      <c r="C28" s="1901"/>
      <c r="D28" s="1899"/>
      <c r="E28" s="580"/>
      <c r="F28" s="1899"/>
      <c r="G28" s="98"/>
      <c r="H28" s="95"/>
      <c r="I28" s="96"/>
      <c r="J28" s="1805"/>
      <c r="K28" s="1806"/>
      <c r="L28" s="1807"/>
      <c r="M28" s="100"/>
      <c r="N28" s="90"/>
      <c r="O28" s="90"/>
      <c r="P28" s="102"/>
      <c r="Q28" s="90"/>
      <c r="R28" s="90"/>
      <c r="S28" s="91"/>
    </row>
    <row r="29" spans="1:19" s="63" customFormat="1" ht="9" customHeight="1" thickBot="1">
      <c r="A29" s="1893"/>
      <c r="B29" s="1898"/>
      <c r="C29" s="1902"/>
      <c r="D29" s="1900"/>
      <c r="E29" s="579"/>
      <c r="F29" s="1900"/>
      <c r="G29" s="98"/>
      <c r="H29" s="95"/>
      <c r="I29" s="96"/>
      <c r="J29" s="99"/>
      <c r="K29" s="1804"/>
      <c r="L29" s="1804"/>
      <c r="M29" s="97"/>
      <c r="N29" s="90"/>
      <c r="O29" s="90"/>
      <c r="P29" s="102"/>
      <c r="Q29" s="106"/>
      <c r="R29" s="106"/>
      <c r="S29" s="91"/>
    </row>
    <row r="30" spans="1:19" s="63" customFormat="1" ht="9" customHeight="1">
      <c r="A30" s="1866" t="s">
        <v>12</v>
      </c>
      <c r="B30" s="1868">
        <v>7</v>
      </c>
      <c r="C30" s="1878"/>
      <c r="D30" s="578"/>
      <c r="E30" s="577"/>
      <c r="F30" s="576"/>
      <c r="G30" s="1880"/>
      <c r="H30" s="1881"/>
      <c r="I30" s="1882"/>
      <c r="J30" s="87"/>
      <c r="K30" s="88"/>
      <c r="L30" s="88"/>
      <c r="M30" s="89"/>
      <c r="N30" s="90"/>
      <c r="O30" s="90"/>
      <c r="P30" s="102"/>
      <c r="Q30" s="106"/>
      <c r="R30" s="106"/>
      <c r="S30" s="91"/>
    </row>
    <row r="31" spans="1:19" s="63" customFormat="1" ht="9" customHeight="1">
      <c r="A31" s="1867"/>
      <c r="B31" s="1869"/>
      <c r="C31" s="1879"/>
      <c r="D31" s="573"/>
      <c r="E31" s="572"/>
      <c r="F31" s="571"/>
      <c r="G31" s="1883"/>
      <c r="H31" s="1884"/>
      <c r="I31" s="1885"/>
      <c r="J31" s="87"/>
      <c r="K31" s="88"/>
      <c r="L31" s="88"/>
      <c r="M31" s="89"/>
      <c r="N31" s="90"/>
      <c r="O31" s="90"/>
      <c r="P31" s="102"/>
      <c r="Q31" s="90"/>
      <c r="R31" s="90"/>
      <c r="S31" s="91"/>
    </row>
    <row r="32" spans="1:19" s="63" customFormat="1" ht="9" customHeight="1">
      <c r="A32" s="1904" t="s">
        <v>55</v>
      </c>
      <c r="B32" s="1873">
        <v>8</v>
      </c>
      <c r="C32" s="1875"/>
      <c r="D32" s="567"/>
      <c r="E32" s="566"/>
      <c r="F32" s="565"/>
      <c r="G32" s="92"/>
      <c r="H32" s="1877"/>
      <c r="I32" s="1877"/>
      <c r="J32" s="93"/>
      <c r="K32" s="88"/>
      <c r="L32" s="88"/>
      <c r="M32" s="89"/>
      <c r="N32" s="90"/>
      <c r="O32" s="90"/>
      <c r="P32" s="102"/>
      <c r="Q32" s="90"/>
      <c r="R32" s="90"/>
      <c r="S32" s="91"/>
    </row>
    <row r="33" spans="1:19" s="63" customFormat="1" ht="9" customHeight="1" thickBot="1">
      <c r="A33" s="1872"/>
      <c r="B33" s="1874"/>
      <c r="C33" s="1876"/>
      <c r="D33" s="563"/>
      <c r="E33" s="562"/>
      <c r="F33" s="561"/>
      <c r="G33" s="103"/>
      <c r="H33" s="95"/>
      <c r="I33" s="95"/>
      <c r="J33" s="87"/>
      <c r="K33" s="101"/>
      <c r="L33" s="101"/>
      <c r="M33" s="97"/>
      <c r="N33" s="90"/>
      <c r="O33" s="90"/>
      <c r="P33" s="1832"/>
      <c r="Q33" s="1833"/>
      <c r="R33" s="1833"/>
      <c r="S33" s="91"/>
    </row>
    <row r="34" spans="1:19" s="63" customFormat="1" ht="9" customHeight="1">
      <c r="A34" s="1892"/>
      <c r="B34" s="1897"/>
      <c r="C34" s="1901"/>
      <c r="D34" s="1899"/>
      <c r="E34" s="580"/>
      <c r="F34" s="1899"/>
      <c r="G34" s="98"/>
      <c r="H34" s="95"/>
      <c r="I34" s="95"/>
      <c r="J34" s="87"/>
      <c r="K34" s="101"/>
      <c r="L34" s="101"/>
      <c r="M34" s="97"/>
      <c r="N34" s="90"/>
      <c r="O34" s="90"/>
      <c r="P34" s="1802"/>
      <c r="Q34" s="1803"/>
      <c r="R34" s="1803"/>
      <c r="S34" s="91"/>
    </row>
    <row r="35" spans="1:19" s="63" customFormat="1" ht="9" customHeight="1" thickBot="1">
      <c r="A35" s="1893"/>
      <c r="B35" s="1898"/>
      <c r="C35" s="1902"/>
      <c r="D35" s="1900"/>
      <c r="E35" s="579"/>
      <c r="F35" s="1900"/>
      <c r="G35" s="98"/>
      <c r="H35" s="95"/>
      <c r="I35" s="95"/>
      <c r="J35" s="93"/>
      <c r="K35" s="88"/>
      <c r="L35" s="88"/>
      <c r="M35" s="89"/>
      <c r="N35" s="90"/>
      <c r="O35" s="90"/>
      <c r="P35" s="104"/>
      <c r="Q35" s="1877"/>
      <c r="R35" s="1903"/>
      <c r="S35" s="91"/>
    </row>
    <row r="36" spans="1:19" s="63" customFormat="1" ht="9" customHeight="1">
      <c r="A36" s="1905" t="s">
        <v>56</v>
      </c>
      <c r="B36" s="1868">
        <v>9</v>
      </c>
      <c r="C36" s="1878"/>
      <c r="D36" s="578"/>
      <c r="E36" s="577"/>
      <c r="F36" s="576"/>
      <c r="G36" s="1880"/>
      <c r="H36" s="1881"/>
      <c r="I36" s="1881"/>
      <c r="J36" s="105"/>
      <c r="K36" s="88"/>
      <c r="L36" s="88"/>
      <c r="M36" s="89"/>
      <c r="N36" s="90"/>
      <c r="O36" s="90"/>
      <c r="P36" s="102"/>
      <c r="Q36" s="90"/>
      <c r="R36" s="107"/>
      <c r="S36" s="91"/>
    </row>
    <row r="37" spans="1:19" s="63" customFormat="1" ht="9" customHeight="1">
      <c r="A37" s="1867"/>
      <c r="B37" s="1869"/>
      <c r="C37" s="1879"/>
      <c r="D37" s="573"/>
      <c r="E37" s="572"/>
      <c r="F37" s="571"/>
      <c r="G37" s="1883"/>
      <c r="H37" s="1884"/>
      <c r="I37" s="1884"/>
      <c r="J37" s="87"/>
      <c r="K37" s="88"/>
      <c r="L37" s="88"/>
      <c r="M37" s="89"/>
      <c r="N37" s="106"/>
      <c r="O37" s="106"/>
      <c r="P37" s="100"/>
      <c r="Q37" s="90"/>
      <c r="R37" s="107"/>
      <c r="S37" s="91"/>
    </row>
    <row r="38" spans="1:19" s="63" customFormat="1" ht="9" customHeight="1">
      <c r="A38" s="1871" t="s">
        <v>12</v>
      </c>
      <c r="B38" s="1873">
        <v>10</v>
      </c>
      <c r="C38" s="1875"/>
      <c r="D38" s="567"/>
      <c r="E38" s="566"/>
      <c r="F38" s="565"/>
      <c r="G38" s="92"/>
      <c r="H38" s="1877"/>
      <c r="I38" s="1903"/>
      <c r="J38" s="93"/>
      <c r="K38" s="88"/>
      <c r="L38" s="88"/>
      <c r="M38" s="89"/>
      <c r="N38" s="106"/>
      <c r="O38" s="106"/>
      <c r="P38" s="100"/>
      <c r="Q38" s="90"/>
      <c r="R38" s="107"/>
      <c r="S38" s="91"/>
    </row>
    <row r="39" spans="1:19" s="63" customFormat="1" ht="9" customHeight="1" thickBot="1">
      <c r="A39" s="1872"/>
      <c r="B39" s="1874"/>
      <c r="C39" s="1876"/>
      <c r="D39" s="563"/>
      <c r="E39" s="562"/>
      <c r="F39" s="561"/>
      <c r="G39" s="94"/>
      <c r="H39" s="95"/>
      <c r="I39" s="96"/>
      <c r="J39" s="1799"/>
      <c r="K39" s="1800"/>
      <c r="L39" s="1800"/>
      <c r="M39" s="97"/>
      <c r="N39" s="90"/>
      <c r="O39" s="90"/>
      <c r="P39" s="102"/>
      <c r="Q39" s="90"/>
      <c r="R39" s="107"/>
      <c r="S39" s="91"/>
    </row>
    <row r="40" spans="1:19" s="63" customFormat="1" ht="9" customHeight="1">
      <c r="A40" s="1892"/>
      <c r="B40" s="1897"/>
      <c r="C40" s="1901"/>
      <c r="D40" s="1899"/>
      <c r="E40" s="580"/>
      <c r="F40" s="1899"/>
      <c r="G40" s="98"/>
      <c r="H40" s="95"/>
      <c r="I40" s="96"/>
      <c r="J40" s="1805"/>
      <c r="K40" s="1806"/>
      <c r="L40" s="1806"/>
      <c r="M40" s="97"/>
      <c r="N40" s="90"/>
      <c r="O40" s="90"/>
      <c r="P40" s="102"/>
      <c r="Q40" s="90"/>
      <c r="R40" s="107"/>
      <c r="S40" s="91"/>
    </row>
    <row r="41" spans="1:19" s="63" customFormat="1" ht="9" customHeight="1" thickBot="1">
      <c r="A41" s="1893"/>
      <c r="B41" s="1898"/>
      <c r="C41" s="1902"/>
      <c r="D41" s="1900"/>
      <c r="E41" s="579"/>
      <c r="F41" s="1900"/>
      <c r="G41" s="98"/>
      <c r="H41" s="95"/>
      <c r="I41" s="96"/>
      <c r="J41" s="99"/>
      <c r="K41" s="1834"/>
      <c r="L41" s="1834"/>
      <c r="M41" s="100"/>
      <c r="N41" s="90"/>
      <c r="O41" s="90"/>
      <c r="P41" s="102"/>
      <c r="Q41" s="90"/>
      <c r="R41" s="107"/>
      <c r="S41" s="91"/>
    </row>
    <row r="42" spans="1:19" s="63" customFormat="1" ht="9" customHeight="1">
      <c r="A42" s="1866" t="s">
        <v>12</v>
      </c>
      <c r="B42" s="1868">
        <v>11</v>
      </c>
      <c r="C42" s="1878"/>
      <c r="D42" s="578"/>
      <c r="E42" s="577"/>
      <c r="F42" s="576"/>
      <c r="G42" s="1880"/>
      <c r="H42" s="1881"/>
      <c r="I42" s="1882"/>
      <c r="J42" s="87"/>
      <c r="K42" s="101"/>
      <c r="L42" s="101"/>
      <c r="M42" s="100"/>
      <c r="N42" s="90"/>
      <c r="O42" s="90"/>
      <c r="P42" s="102"/>
      <c r="Q42" s="90"/>
      <c r="R42" s="107"/>
      <c r="S42" s="91"/>
    </row>
    <row r="43" spans="1:19" s="63" customFormat="1" ht="9" customHeight="1">
      <c r="A43" s="1867"/>
      <c r="B43" s="1869"/>
      <c r="C43" s="1879"/>
      <c r="D43" s="573"/>
      <c r="E43" s="572"/>
      <c r="F43" s="571"/>
      <c r="G43" s="1883"/>
      <c r="H43" s="1884"/>
      <c r="I43" s="1885"/>
      <c r="J43" s="87"/>
      <c r="K43" s="88"/>
      <c r="L43" s="88"/>
      <c r="M43" s="102"/>
      <c r="N43" s="90"/>
      <c r="O43" s="90"/>
      <c r="P43" s="102"/>
      <c r="Q43" s="90"/>
      <c r="R43" s="107"/>
      <c r="S43" s="108"/>
    </row>
    <row r="44" spans="1:19" s="63" customFormat="1" ht="9" customHeight="1">
      <c r="A44" s="1871"/>
      <c r="B44" s="1873">
        <v>12</v>
      </c>
      <c r="C44" s="1875"/>
      <c r="D44" s="567"/>
      <c r="E44" s="566"/>
      <c r="F44" s="565"/>
      <c r="G44" s="92"/>
      <c r="H44" s="1877"/>
      <c r="I44" s="1877"/>
      <c r="J44" s="93"/>
      <c r="K44" s="88"/>
      <c r="L44" s="88"/>
      <c r="M44" s="102"/>
      <c r="N44" s="90"/>
      <c r="O44" s="90"/>
      <c r="P44" s="102"/>
      <c r="Q44" s="90"/>
      <c r="R44" s="107"/>
      <c r="S44" s="109"/>
    </row>
    <row r="45" spans="1:19" s="63" customFormat="1" ht="9" customHeight="1" thickBot="1">
      <c r="A45" s="1872"/>
      <c r="B45" s="1874"/>
      <c r="C45" s="1876"/>
      <c r="D45" s="563"/>
      <c r="E45" s="562"/>
      <c r="F45" s="561"/>
      <c r="G45" s="103"/>
      <c r="H45" s="95"/>
      <c r="I45" s="95"/>
      <c r="J45" s="87"/>
      <c r="K45" s="88"/>
      <c r="L45" s="88"/>
      <c r="M45" s="1832"/>
      <c r="N45" s="1833"/>
      <c r="O45" s="1833"/>
      <c r="P45" s="102"/>
      <c r="Q45" s="90"/>
      <c r="R45" s="107"/>
      <c r="S45" s="109"/>
    </row>
    <row r="46" spans="1:19" s="63" customFormat="1" ht="9" customHeight="1">
      <c r="A46" s="1892"/>
      <c r="B46" s="1897"/>
      <c r="C46" s="1901"/>
      <c r="D46" s="1899"/>
      <c r="E46" s="580"/>
      <c r="F46" s="1899"/>
      <c r="G46" s="98"/>
      <c r="H46" s="95"/>
      <c r="I46" s="95"/>
      <c r="J46" s="87"/>
      <c r="K46" s="88"/>
      <c r="L46" s="88"/>
      <c r="M46" s="1802"/>
      <c r="N46" s="1803"/>
      <c r="O46" s="1803"/>
      <c r="P46" s="102"/>
      <c r="Q46" s="106"/>
      <c r="R46" s="110"/>
      <c r="S46" s="109"/>
    </row>
    <row r="47" spans="1:19" s="63" customFormat="1" ht="9" customHeight="1" thickBot="1">
      <c r="A47" s="1893"/>
      <c r="B47" s="1898"/>
      <c r="C47" s="1902"/>
      <c r="D47" s="1900"/>
      <c r="E47" s="579"/>
      <c r="F47" s="1900"/>
      <c r="G47" s="98"/>
      <c r="H47" s="95"/>
      <c r="I47" s="95"/>
      <c r="J47" s="93"/>
      <c r="K47" s="88"/>
      <c r="L47" s="88"/>
      <c r="M47" s="104"/>
      <c r="N47" s="1877"/>
      <c r="O47" s="1877"/>
      <c r="P47" s="97"/>
      <c r="Q47" s="106"/>
      <c r="R47" s="110"/>
      <c r="S47" s="108"/>
    </row>
    <row r="48" spans="1:19" s="63" customFormat="1" ht="9" customHeight="1">
      <c r="A48" s="1866" t="s">
        <v>12</v>
      </c>
      <c r="B48" s="1868">
        <v>13</v>
      </c>
      <c r="C48" s="1878"/>
      <c r="D48" s="578"/>
      <c r="E48" s="577"/>
      <c r="F48" s="576"/>
      <c r="G48" s="1880"/>
      <c r="H48" s="1881"/>
      <c r="I48" s="1881"/>
      <c r="J48" s="105"/>
      <c r="K48" s="88"/>
      <c r="L48" s="88"/>
      <c r="M48" s="102"/>
      <c r="N48" s="90"/>
      <c r="O48" s="90"/>
      <c r="P48" s="89"/>
      <c r="Q48" s="90"/>
      <c r="R48" s="107"/>
      <c r="S48" s="91"/>
    </row>
    <row r="49" spans="1:19" s="63" customFormat="1" ht="9" customHeight="1">
      <c r="A49" s="1867"/>
      <c r="B49" s="1869"/>
      <c r="C49" s="1879"/>
      <c r="D49" s="573"/>
      <c r="E49" s="572"/>
      <c r="F49" s="571"/>
      <c r="G49" s="1883"/>
      <c r="H49" s="1884"/>
      <c r="I49" s="1884"/>
      <c r="J49" s="87"/>
      <c r="K49" s="101"/>
      <c r="L49" s="101"/>
      <c r="M49" s="100"/>
      <c r="N49" s="90"/>
      <c r="O49" s="90"/>
      <c r="P49" s="89"/>
      <c r="Q49" s="90"/>
      <c r="R49" s="107"/>
      <c r="S49" s="91"/>
    </row>
    <row r="50" spans="1:19" s="63" customFormat="1" ht="9" customHeight="1">
      <c r="A50" s="1871" t="s">
        <v>12</v>
      </c>
      <c r="B50" s="1873">
        <v>14</v>
      </c>
      <c r="C50" s="1875"/>
      <c r="D50" s="567"/>
      <c r="E50" s="566"/>
      <c r="F50" s="565"/>
      <c r="G50" s="92"/>
      <c r="H50" s="1877"/>
      <c r="I50" s="1903"/>
      <c r="J50" s="93"/>
      <c r="K50" s="101"/>
      <c r="L50" s="101"/>
      <c r="M50" s="100"/>
      <c r="N50" s="90"/>
      <c r="O50" s="90"/>
      <c r="P50" s="89"/>
      <c r="Q50" s="90"/>
      <c r="R50" s="107"/>
      <c r="S50" s="91"/>
    </row>
    <row r="51" spans="1:19" s="63" customFormat="1" ht="9" customHeight="1" thickBot="1">
      <c r="A51" s="1872"/>
      <c r="B51" s="1874"/>
      <c r="C51" s="1876"/>
      <c r="D51" s="563"/>
      <c r="E51" s="562"/>
      <c r="F51" s="561"/>
      <c r="G51" s="94"/>
      <c r="H51" s="95"/>
      <c r="I51" s="96"/>
      <c r="J51" s="1799"/>
      <c r="K51" s="1800"/>
      <c r="L51" s="1800"/>
      <c r="M51" s="100"/>
      <c r="N51" s="90"/>
      <c r="O51" s="90"/>
      <c r="P51" s="89"/>
      <c r="Q51" s="90"/>
      <c r="R51" s="107"/>
      <c r="S51" s="91"/>
    </row>
    <row r="52" spans="1:19" s="63" customFormat="1" ht="9" customHeight="1">
      <c r="A52" s="1892"/>
      <c r="B52" s="1897"/>
      <c r="C52" s="1901"/>
      <c r="D52" s="1899"/>
      <c r="E52" s="580"/>
      <c r="F52" s="1899"/>
      <c r="G52" s="98"/>
      <c r="H52" s="95"/>
      <c r="I52" s="96"/>
      <c r="J52" s="1805"/>
      <c r="K52" s="1806"/>
      <c r="L52" s="1807"/>
      <c r="M52" s="100"/>
      <c r="N52" s="90"/>
      <c r="O52" s="90"/>
      <c r="P52" s="89"/>
      <c r="Q52" s="90"/>
      <c r="R52" s="107"/>
      <c r="S52" s="91"/>
    </row>
    <row r="53" spans="1:19" s="63" customFormat="1" ht="9" customHeight="1" thickBot="1">
      <c r="A53" s="1893"/>
      <c r="B53" s="1898"/>
      <c r="C53" s="1902"/>
      <c r="D53" s="1900"/>
      <c r="E53" s="579"/>
      <c r="F53" s="1900"/>
      <c r="G53" s="98"/>
      <c r="H53" s="95"/>
      <c r="I53" s="96"/>
      <c r="J53" s="99"/>
      <c r="K53" s="1804"/>
      <c r="L53" s="1804"/>
      <c r="M53" s="97"/>
      <c r="N53" s="106"/>
      <c r="O53" s="106"/>
      <c r="P53" s="97"/>
      <c r="Q53" s="90"/>
      <c r="R53" s="107"/>
      <c r="S53" s="91"/>
    </row>
    <row r="54" spans="1:19" s="63" customFormat="1" ht="9" customHeight="1">
      <c r="A54" s="1866" t="s">
        <v>12</v>
      </c>
      <c r="B54" s="1868">
        <v>15</v>
      </c>
      <c r="C54" s="1878"/>
      <c r="D54" s="578"/>
      <c r="E54" s="577"/>
      <c r="F54" s="576"/>
      <c r="G54" s="1880"/>
      <c r="H54" s="1881"/>
      <c r="I54" s="1882"/>
      <c r="J54" s="87"/>
      <c r="K54" s="88"/>
      <c r="L54" s="88"/>
      <c r="M54" s="97"/>
      <c r="N54" s="106"/>
      <c r="O54" s="106"/>
      <c r="P54" s="97"/>
      <c r="Q54" s="90"/>
      <c r="R54" s="107"/>
      <c r="S54" s="91"/>
    </row>
    <row r="55" spans="1:19" s="63" customFormat="1" ht="9" customHeight="1">
      <c r="A55" s="1867"/>
      <c r="B55" s="1869"/>
      <c r="C55" s="1879"/>
      <c r="D55" s="573"/>
      <c r="E55" s="572"/>
      <c r="F55" s="571"/>
      <c r="G55" s="1883"/>
      <c r="H55" s="1884"/>
      <c r="I55" s="1885"/>
      <c r="J55" s="87"/>
      <c r="K55" s="88"/>
      <c r="L55" s="88"/>
      <c r="M55" s="89"/>
      <c r="N55" s="90"/>
      <c r="O55" s="90"/>
      <c r="P55" s="89"/>
      <c r="Q55" s="90"/>
      <c r="R55" s="107"/>
      <c r="S55" s="91"/>
    </row>
    <row r="56" spans="1:19" s="63" customFormat="1" ht="9" customHeight="1">
      <c r="A56" s="1904" t="s">
        <v>55</v>
      </c>
      <c r="B56" s="1873">
        <v>16</v>
      </c>
      <c r="C56" s="1875"/>
      <c r="D56" s="567"/>
      <c r="E56" s="566"/>
      <c r="F56" s="565"/>
      <c r="G56" s="92"/>
      <c r="H56" s="1877"/>
      <c r="I56" s="1877"/>
      <c r="J56" s="111"/>
      <c r="K56" s="88"/>
      <c r="L56" s="88"/>
      <c r="M56" s="89"/>
      <c r="N56" s="90"/>
      <c r="O56" s="90"/>
      <c r="P56" s="89"/>
      <c r="Q56" s="90"/>
      <c r="R56" s="107"/>
      <c r="S56" s="91"/>
    </row>
    <row r="57" spans="1:19" s="63" customFormat="1" ht="9" customHeight="1" thickBot="1">
      <c r="A57" s="1872"/>
      <c r="B57" s="1874"/>
      <c r="C57" s="1876"/>
      <c r="D57" s="563"/>
      <c r="E57" s="562"/>
      <c r="F57" s="561"/>
      <c r="G57" s="103"/>
      <c r="H57" s="95"/>
      <c r="I57" s="95"/>
      <c r="J57" s="112"/>
      <c r="K57" s="101"/>
      <c r="L57" s="101"/>
      <c r="M57" s="97"/>
      <c r="N57" s="90"/>
      <c r="O57" s="90"/>
      <c r="P57" s="89"/>
      <c r="Q57" s="1833"/>
      <c r="R57" s="1940"/>
      <c r="S57" s="108"/>
    </row>
    <row r="58" spans="1:19" s="63" customFormat="1" ht="9" customHeight="1">
      <c r="A58" s="582"/>
      <c r="B58" s="113"/>
      <c r="C58" s="114"/>
      <c r="D58" s="577"/>
      <c r="E58" s="577"/>
      <c r="F58" s="577"/>
      <c r="G58" s="94"/>
      <c r="H58" s="95"/>
      <c r="I58" s="95"/>
      <c r="J58" s="112"/>
      <c r="K58" s="101"/>
      <c r="L58" s="101"/>
      <c r="M58" s="97"/>
      <c r="N58" s="90"/>
      <c r="O58" s="90"/>
      <c r="P58" s="89"/>
      <c r="Q58" s="1803"/>
      <c r="R58" s="1836"/>
      <c r="S58" s="108"/>
    </row>
    <row r="59" spans="1:19" s="63" customFormat="1" ht="9" customHeight="1" thickBot="1">
      <c r="A59" s="581"/>
      <c r="B59" s="115"/>
      <c r="C59" s="116"/>
      <c r="D59" s="562"/>
      <c r="E59" s="562"/>
      <c r="F59" s="562"/>
      <c r="G59" s="94"/>
      <c r="H59" s="95"/>
      <c r="I59" s="95"/>
      <c r="J59" s="112"/>
      <c r="K59" s="101"/>
      <c r="L59" s="101"/>
      <c r="M59" s="97"/>
      <c r="N59" s="90"/>
      <c r="O59" s="90"/>
      <c r="P59" s="117"/>
      <c r="Q59" s="1877"/>
      <c r="R59" s="1903"/>
      <c r="S59" s="108"/>
    </row>
    <row r="60" spans="1:18" s="81" customFormat="1" ht="9" customHeight="1">
      <c r="A60" s="1905" t="s">
        <v>55</v>
      </c>
      <c r="B60" s="1868">
        <v>17</v>
      </c>
      <c r="C60" s="1878"/>
      <c r="D60" s="578"/>
      <c r="E60" s="577"/>
      <c r="F60" s="576"/>
      <c r="G60" s="1880"/>
      <c r="H60" s="1881"/>
      <c r="I60" s="1881"/>
      <c r="J60" s="82"/>
      <c r="K60" s="83"/>
      <c r="L60" s="83"/>
      <c r="M60" s="84"/>
      <c r="N60" s="84"/>
      <c r="O60" s="84"/>
      <c r="P60" s="118"/>
      <c r="Q60" s="84"/>
      <c r="R60" s="119"/>
    </row>
    <row r="61" spans="1:19" s="63" customFormat="1" ht="9" customHeight="1">
      <c r="A61" s="1867"/>
      <c r="B61" s="1869"/>
      <c r="C61" s="1879"/>
      <c r="D61" s="573"/>
      <c r="E61" s="572"/>
      <c r="F61" s="571"/>
      <c r="G61" s="1883"/>
      <c r="H61" s="1884"/>
      <c r="I61" s="1884"/>
      <c r="J61" s="87"/>
      <c r="K61" s="88"/>
      <c r="L61" s="88"/>
      <c r="M61" s="89"/>
      <c r="N61" s="90"/>
      <c r="O61" s="90"/>
      <c r="P61" s="89"/>
      <c r="Q61" s="90"/>
      <c r="R61" s="107"/>
      <c r="S61" s="91"/>
    </row>
    <row r="62" spans="1:19" s="63" customFormat="1" ht="9" customHeight="1">
      <c r="A62" s="1871"/>
      <c r="B62" s="1873">
        <v>18</v>
      </c>
      <c r="C62" s="1875"/>
      <c r="D62" s="567"/>
      <c r="E62" s="566"/>
      <c r="F62" s="565"/>
      <c r="G62" s="92"/>
      <c r="H62" s="1877"/>
      <c r="I62" s="1903"/>
      <c r="J62" s="93"/>
      <c r="K62" s="88"/>
      <c r="L62" s="88"/>
      <c r="M62" s="89"/>
      <c r="N62" s="90"/>
      <c r="O62" s="90"/>
      <c r="P62" s="89"/>
      <c r="Q62" s="90"/>
      <c r="R62" s="107"/>
      <c r="S62" s="91"/>
    </row>
    <row r="63" spans="1:19" s="63" customFormat="1" ht="9" customHeight="1" thickBot="1">
      <c r="A63" s="1872"/>
      <c r="B63" s="1874"/>
      <c r="C63" s="1876"/>
      <c r="D63" s="563"/>
      <c r="E63" s="562"/>
      <c r="F63" s="561"/>
      <c r="G63" s="94"/>
      <c r="H63" s="95"/>
      <c r="I63" s="96"/>
      <c r="J63" s="1799"/>
      <c r="K63" s="1800"/>
      <c r="L63" s="1800"/>
      <c r="M63" s="97"/>
      <c r="N63" s="90"/>
      <c r="O63" s="90"/>
      <c r="P63" s="89"/>
      <c r="Q63" s="90"/>
      <c r="R63" s="107"/>
      <c r="S63" s="91"/>
    </row>
    <row r="64" spans="1:19" s="63" customFormat="1" ht="9" customHeight="1">
      <c r="A64" s="1892"/>
      <c r="B64" s="1897"/>
      <c r="C64" s="1901"/>
      <c r="D64" s="1899"/>
      <c r="E64" s="580"/>
      <c r="F64" s="1899"/>
      <c r="G64" s="98"/>
      <c r="H64" s="95"/>
      <c r="I64" s="96"/>
      <c r="J64" s="1805"/>
      <c r="K64" s="1806"/>
      <c r="L64" s="1806"/>
      <c r="M64" s="97"/>
      <c r="N64" s="90"/>
      <c r="O64" s="90"/>
      <c r="P64" s="89"/>
      <c r="Q64" s="90"/>
      <c r="R64" s="107"/>
      <c r="S64" s="91"/>
    </row>
    <row r="65" spans="1:19" s="63" customFormat="1" ht="9" customHeight="1" thickBot="1">
      <c r="A65" s="1893"/>
      <c r="B65" s="1898"/>
      <c r="C65" s="1902"/>
      <c r="D65" s="1900"/>
      <c r="E65" s="579"/>
      <c r="F65" s="1900"/>
      <c r="G65" s="98"/>
      <c r="H65" s="95"/>
      <c r="I65" s="96"/>
      <c r="J65" s="99"/>
      <c r="K65" s="1834"/>
      <c r="L65" s="1834"/>
      <c r="M65" s="100"/>
      <c r="N65" s="90"/>
      <c r="O65" s="90"/>
      <c r="P65" s="89"/>
      <c r="Q65" s="90"/>
      <c r="R65" s="107"/>
      <c r="S65" s="91"/>
    </row>
    <row r="66" spans="1:19" s="63" customFormat="1" ht="9" customHeight="1">
      <c r="A66" s="1866" t="s">
        <v>12</v>
      </c>
      <c r="B66" s="1868">
        <v>19</v>
      </c>
      <c r="C66" s="1878"/>
      <c r="D66" s="578"/>
      <c r="E66" s="577"/>
      <c r="F66" s="576"/>
      <c r="G66" s="1880"/>
      <c r="H66" s="1881"/>
      <c r="I66" s="1882"/>
      <c r="J66" s="87"/>
      <c r="K66" s="101"/>
      <c r="L66" s="101"/>
      <c r="M66" s="100"/>
      <c r="N66" s="90"/>
      <c r="O66" s="90"/>
      <c r="P66" s="89"/>
      <c r="Q66" s="90"/>
      <c r="R66" s="107"/>
      <c r="S66" s="91"/>
    </row>
    <row r="67" spans="1:19" s="63" customFormat="1" ht="9" customHeight="1">
      <c r="A67" s="1867"/>
      <c r="B67" s="1869"/>
      <c r="C67" s="1879"/>
      <c r="D67" s="573"/>
      <c r="E67" s="572"/>
      <c r="F67" s="571"/>
      <c r="G67" s="1883"/>
      <c r="H67" s="1884"/>
      <c r="I67" s="1885"/>
      <c r="J67" s="87"/>
      <c r="K67" s="88"/>
      <c r="L67" s="88"/>
      <c r="M67" s="102"/>
      <c r="N67" s="90"/>
      <c r="O67" s="90"/>
      <c r="P67" s="89"/>
      <c r="Q67" s="90"/>
      <c r="R67" s="107"/>
      <c r="S67" s="91"/>
    </row>
    <row r="68" spans="1:19" s="63" customFormat="1" ht="9" customHeight="1">
      <c r="A68" s="1871"/>
      <c r="B68" s="1873">
        <v>20</v>
      </c>
      <c r="C68" s="1875"/>
      <c r="D68" s="567"/>
      <c r="E68" s="566"/>
      <c r="F68" s="565"/>
      <c r="G68" s="92"/>
      <c r="H68" s="1877"/>
      <c r="I68" s="1877"/>
      <c r="J68" s="93"/>
      <c r="K68" s="88"/>
      <c r="L68" s="88"/>
      <c r="M68" s="102"/>
      <c r="N68" s="1835"/>
      <c r="O68" s="1835"/>
      <c r="P68" s="89"/>
      <c r="Q68" s="90"/>
      <c r="R68" s="107"/>
      <c r="S68" s="91"/>
    </row>
    <row r="69" spans="1:19" s="63" customFormat="1" ht="9" customHeight="1" thickBot="1">
      <c r="A69" s="1872"/>
      <c r="B69" s="1874"/>
      <c r="C69" s="1876"/>
      <c r="D69" s="563"/>
      <c r="E69" s="562"/>
      <c r="F69" s="561"/>
      <c r="G69" s="103"/>
      <c r="H69" s="95"/>
      <c r="I69" s="95"/>
      <c r="J69" s="87"/>
      <c r="K69" s="88"/>
      <c r="L69" s="88"/>
      <c r="M69" s="1832"/>
      <c r="N69" s="1833"/>
      <c r="O69" s="1833"/>
      <c r="P69" s="89"/>
      <c r="Q69" s="90"/>
      <c r="R69" s="107"/>
      <c r="S69" s="91"/>
    </row>
    <row r="70" spans="1:19" s="63" customFormat="1" ht="9" customHeight="1">
      <c r="A70" s="1892"/>
      <c r="B70" s="1897"/>
      <c r="C70" s="1901"/>
      <c r="D70" s="1899"/>
      <c r="E70" s="580"/>
      <c r="F70" s="1899"/>
      <c r="G70" s="98"/>
      <c r="H70" s="95"/>
      <c r="I70" s="95"/>
      <c r="J70" s="87"/>
      <c r="K70" s="88"/>
      <c r="L70" s="88"/>
      <c r="M70" s="1802"/>
      <c r="N70" s="1803"/>
      <c r="O70" s="1803"/>
      <c r="P70" s="89"/>
      <c r="Q70" s="90"/>
      <c r="R70" s="107"/>
      <c r="S70" s="91"/>
    </row>
    <row r="71" spans="1:19" s="63" customFormat="1" ht="9" customHeight="1" thickBot="1">
      <c r="A71" s="1893"/>
      <c r="B71" s="1898"/>
      <c r="C71" s="1902"/>
      <c r="D71" s="1900"/>
      <c r="E71" s="579"/>
      <c r="F71" s="1900"/>
      <c r="G71" s="98"/>
      <c r="H71" s="95"/>
      <c r="I71" s="95"/>
      <c r="J71" s="93"/>
      <c r="K71" s="88"/>
      <c r="L71" s="88"/>
      <c r="M71" s="104"/>
      <c r="N71" s="1877"/>
      <c r="O71" s="1877"/>
      <c r="P71" s="100"/>
      <c r="Q71" s="90"/>
      <c r="R71" s="107"/>
      <c r="S71" s="91"/>
    </row>
    <row r="72" spans="1:19" s="63" customFormat="1" ht="9" customHeight="1">
      <c r="A72" s="1866" t="s">
        <v>12</v>
      </c>
      <c r="B72" s="1868">
        <v>21</v>
      </c>
      <c r="C72" s="1878"/>
      <c r="D72" s="578"/>
      <c r="E72" s="577"/>
      <c r="F72" s="576"/>
      <c r="G72" s="1880"/>
      <c r="H72" s="1881"/>
      <c r="I72" s="1881"/>
      <c r="J72" s="105"/>
      <c r="K72" s="88"/>
      <c r="L72" s="88"/>
      <c r="M72" s="102"/>
      <c r="N72" s="90"/>
      <c r="O72" s="90"/>
      <c r="P72" s="102"/>
      <c r="Q72" s="90"/>
      <c r="R72" s="107"/>
      <c r="S72" s="91"/>
    </row>
    <row r="73" spans="1:19" s="63" customFormat="1" ht="9" customHeight="1">
      <c r="A73" s="1867"/>
      <c r="B73" s="1869"/>
      <c r="C73" s="1879"/>
      <c r="D73" s="573"/>
      <c r="E73" s="572"/>
      <c r="F73" s="571"/>
      <c r="G73" s="1883"/>
      <c r="H73" s="1884"/>
      <c r="I73" s="1884"/>
      <c r="J73" s="87"/>
      <c r="K73" s="101"/>
      <c r="L73" s="101"/>
      <c r="M73" s="100"/>
      <c r="N73" s="90"/>
      <c r="O73" s="90"/>
      <c r="P73" s="102"/>
      <c r="Q73" s="90"/>
      <c r="R73" s="107"/>
      <c r="S73" s="91"/>
    </row>
    <row r="74" spans="1:19" s="63" customFormat="1" ht="9" customHeight="1">
      <c r="A74" s="1871" t="s">
        <v>12</v>
      </c>
      <c r="B74" s="1873">
        <v>22</v>
      </c>
      <c r="C74" s="1875"/>
      <c r="D74" s="567"/>
      <c r="E74" s="566"/>
      <c r="F74" s="565"/>
      <c r="G74" s="92"/>
      <c r="H74" s="1877"/>
      <c r="I74" s="1903"/>
      <c r="J74" s="93"/>
      <c r="K74" s="101"/>
      <c r="L74" s="101"/>
      <c r="M74" s="100"/>
      <c r="N74" s="90"/>
      <c r="O74" s="90"/>
      <c r="P74" s="102"/>
      <c r="Q74" s="90"/>
      <c r="R74" s="107"/>
      <c r="S74" s="91"/>
    </row>
    <row r="75" spans="1:19" s="63" customFormat="1" ht="9" customHeight="1" thickBot="1">
      <c r="A75" s="1872"/>
      <c r="B75" s="1874"/>
      <c r="C75" s="1876"/>
      <c r="D75" s="563"/>
      <c r="E75" s="562"/>
      <c r="F75" s="561"/>
      <c r="G75" s="94"/>
      <c r="H75" s="95"/>
      <c r="I75" s="96"/>
      <c r="J75" s="1799"/>
      <c r="K75" s="1800"/>
      <c r="L75" s="1800"/>
      <c r="M75" s="100"/>
      <c r="N75" s="90"/>
      <c r="O75" s="90"/>
      <c r="P75" s="102"/>
      <c r="Q75" s="90"/>
      <c r="R75" s="107"/>
      <c r="S75" s="91"/>
    </row>
    <row r="76" spans="1:19" s="63" customFormat="1" ht="9" customHeight="1">
      <c r="A76" s="1892"/>
      <c r="B76" s="1897"/>
      <c r="C76" s="1901"/>
      <c r="D76" s="1899"/>
      <c r="E76" s="580"/>
      <c r="F76" s="1899"/>
      <c r="G76" s="98"/>
      <c r="H76" s="95"/>
      <c r="I76" s="96"/>
      <c r="J76" s="1805"/>
      <c r="K76" s="1806"/>
      <c r="L76" s="1807"/>
      <c r="M76" s="100"/>
      <c r="N76" s="90"/>
      <c r="O76" s="90"/>
      <c r="P76" s="102"/>
      <c r="Q76" s="90"/>
      <c r="R76" s="107"/>
      <c r="S76" s="91"/>
    </row>
    <row r="77" spans="1:19" s="63" customFormat="1" ht="9" customHeight="1" thickBot="1">
      <c r="A77" s="1893"/>
      <c r="B77" s="1898"/>
      <c r="C77" s="1902"/>
      <c r="D77" s="1900"/>
      <c r="E77" s="579"/>
      <c r="F77" s="1900"/>
      <c r="G77" s="98"/>
      <c r="H77" s="95"/>
      <c r="I77" s="96"/>
      <c r="J77" s="99"/>
      <c r="K77" s="1804"/>
      <c r="L77" s="1804"/>
      <c r="M77" s="97"/>
      <c r="N77" s="90"/>
      <c r="O77" s="90"/>
      <c r="P77" s="102"/>
      <c r="Q77" s="106"/>
      <c r="R77" s="110"/>
      <c r="S77" s="91"/>
    </row>
    <row r="78" spans="1:19" s="63" customFormat="1" ht="9" customHeight="1">
      <c r="A78" s="1866" t="s">
        <v>12</v>
      </c>
      <c r="B78" s="1868">
        <v>23</v>
      </c>
      <c r="C78" s="1878"/>
      <c r="D78" s="578"/>
      <c r="E78" s="577"/>
      <c r="F78" s="576"/>
      <c r="G78" s="1880"/>
      <c r="H78" s="1881"/>
      <c r="I78" s="1882"/>
      <c r="J78" s="87"/>
      <c r="K78" s="88"/>
      <c r="L78" s="88"/>
      <c r="M78" s="89"/>
      <c r="N78" s="90"/>
      <c r="O78" s="90"/>
      <c r="P78" s="102"/>
      <c r="Q78" s="106"/>
      <c r="R78" s="110"/>
      <c r="S78" s="91"/>
    </row>
    <row r="79" spans="1:19" s="63" customFormat="1" ht="9" customHeight="1">
      <c r="A79" s="1867"/>
      <c r="B79" s="1869"/>
      <c r="C79" s="1879"/>
      <c r="D79" s="573"/>
      <c r="E79" s="572"/>
      <c r="F79" s="571"/>
      <c r="G79" s="1883"/>
      <c r="H79" s="1884"/>
      <c r="I79" s="1885"/>
      <c r="J79" s="87"/>
      <c r="K79" s="88"/>
      <c r="L79" s="88"/>
      <c r="M79" s="89"/>
      <c r="N79" s="90"/>
      <c r="O79" s="90"/>
      <c r="P79" s="102"/>
      <c r="Q79" s="90"/>
      <c r="R79" s="107"/>
      <c r="S79" s="91"/>
    </row>
    <row r="80" spans="1:19" s="63" customFormat="1" ht="9" customHeight="1">
      <c r="A80" s="1904" t="s">
        <v>56</v>
      </c>
      <c r="B80" s="1873">
        <v>24</v>
      </c>
      <c r="C80" s="1875"/>
      <c r="D80" s="567"/>
      <c r="E80" s="566"/>
      <c r="F80" s="565"/>
      <c r="G80" s="92"/>
      <c r="H80" s="1877"/>
      <c r="I80" s="1877"/>
      <c r="J80" s="93"/>
      <c r="K80" s="88"/>
      <c r="L80" s="88"/>
      <c r="M80" s="89"/>
      <c r="N80" s="90"/>
      <c r="O80" s="90"/>
      <c r="P80" s="102"/>
      <c r="Q80" s="90"/>
      <c r="R80" s="107"/>
      <c r="S80" s="91"/>
    </row>
    <row r="81" spans="1:19" s="63" customFormat="1" ht="9" customHeight="1" thickBot="1">
      <c r="A81" s="1872"/>
      <c r="B81" s="1874"/>
      <c r="C81" s="1876"/>
      <c r="D81" s="563"/>
      <c r="E81" s="562"/>
      <c r="F81" s="561"/>
      <c r="G81" s="103"/>
      <c r="H81" s="95"/>
      <c r="I81" s="95"/>
      <c r="J81" s="87"/>
      <c r="K81" s="101"/>
      <c r="L81" s="101"/>
      <c r="M81" s="97"/>
      <c r="N81" s="90"/>
      <c r="O81" s="90"/>
      <c r="P81" s="1832"/>
      <c r="Q81" s="1833"/>
      <c r="R81" s="1940"/>
      <c r="S81" s="91"/>
    </row>
    <row r="82" spans="1:19" s="63" customFormat="1" ht="9" customHeight="1">
      <c r="A82" s="1892"/>
      <c r="B82" s="1897"/>
      <c r="C82" s="1901"/>
      <c r="D82" s="1899"/>
      <c r="E82" s="580"/>
      <c r="F82" s="1899"/>
      <c r="G82" s="98"/>
      <c r="H82" s="95"/>
      <c r="I82" s="95"/>
      <c r="J82" s="87"/>
      <c r="K82" s="101"/>
      <c r="L82" s="101"/>
      <c r="M82" s="97"/>
      <c r="N82" s="90"/>
      <c r="O82" s="90"/>
      <c r="P82" s="1802"/>
      <c r="Q82" s="1803"/>
      <c r="R82" s="1836"/>
      <c r="S82" s="91"/>
    </row>
    <row r="83" spans="1:19" s="63" customFormat="1" ht="9" customHeight="1" thickBot="1">
      <c r="A83" s="1893"/>
      <c r="B83" s="1898"/>
      <c r="C83" s="1902"/>
      <c r="D83" s="1900"/>
      <c r="E83" s="579"/>
      <c r="F83" s="1900"/>
      <c r="G83" s="98"/>
      <c r="H83" s="95"/>
      <c r="I83" s="95"/>
      <c r="J83" s="93"/>
      <c r="K83" s="88"/>
      <c r="L83" s="88"/>
      <c r="M83" s="89"/>
      <c r="N83" s="90"/>
      <c r="O83" s="90"/>
      <c r="P83" s="104"/>
      <c r="Q83" s="1877"/>
      <c r="R83" s="1877"/>
      <c r="S83" s="91"/>
    </row>
    <row r="84" spans="1:19" s="63" customFormat="1" ht="9" customHeight="1">
      <c r="A84" s="1905" t="s">
        <v>55</v>
      </c>
      <c r="B84" s="1868">
        <v>25</v>
      </c>
      <c r="C84" s="1878"/>
      <c r="D84" s="578"/>
      <c r="E84" s="577"/>
      <c r="F84" s="576"/>
      <c r="G84" s="1880"/>
      <c r="H84" s="1881"/>
      <c r="I84" s="1881"/>
      <c r="J84" s="105"/>
      <c r="K84" s="88"/>
      <c r="L84" s="88"/>
      <c r="M84" s="89"/>
      <c r="N84" s="90"/>
      <c r="O84" s="90"/>
      <c r="P84" s="102"/>
      <c r="Q84" s="90"/>
      <c r="R84" s="90"/>
      <c r="S84" s="91"/>
    </row>
    <row r="85" spans="1:19" s="63" customFormat="1" ht="9" customHeight="1">
      <c r="A85" s="1867"/>
      <c r="B85" s="1869"/>
      <c r="C85" s="1879"/>
      <c r="D85" s="573"/>
      <c r="E85" s="572"/>
      <c r="F85" s="571"/>
      <c r="G85" s="1883"/>
      <c r="H85" s="1884"/>
      <c r="I85" s="1884"/>
      <c r="J85" s="87"/>
      <c r="K85" s="88"/>
      <c r="L85" s="88"/>
      <c r="M85" s="89"/>
      <c r="N85" s="106"/>
      <c r="O85" s="106"/>
      <c r="P85" s="100"/>
      <c r="Q85" s="90"/>
      <c r="R85" s="90"/>
      <c r="S85" s="91"/>
    </row>
    <row r="86" spans="1:19" s="63" customFormat="1" ht="9" customHeight="1">
      <c r="A86" s="1871" t="s">
        <v>12</v>
      </c>
      <c r="B86" s="1873">
        <v>26</v>
      </c>
      <c r="C86" s="1875"/>
      <c r="D86" s="567"/>
      <c r="E86" s="566"/>
      <c r="F86" s="565"/>
      <c r="G86" s="92"/>
      <c r="H86" s="1877"/>
      <c r="I86" s="1903"/>
      <c r="J86" s="93"/>
      <c r="K86" s="88"/>
      <c r="L86" s="88"/>
      <c r="M86" s="89"/>
      <c r="N86" s="106"/>
      <c r="O86" s="106"/>
      <c r="P86" s="100"/>
      <c r="Q86" s="90"/>
      <c r="R86" s="90"/>
      <c r="S86" s="91"/>
    </row>
    <row r="87" spans="1:19" s="63" customFormat="1" ht="9" customHeight="1" thickBot="1">
      <c r="A87" s="1872"/>
      <c r="B87" s="1874"/>
      <c r="C87" s="1876"/>
      <c r="D87" s="563"/>
      <c r="E87" s="562"/>
      <c r="F87" s="561"/>
      <c r="G87" s="94"/>
      <c r="H87" s="95"/>
      <c r="I87" s="96"/>
      <c r="J87" s="1799"/>
      <c r="K87" s="1800"/>
      <c r="L87" s="1800"/>
      <c r="M87" s="97"/>
      <c r="N87" s="90"/>
      <c r="O87" s="90"/>
      <c r="P87" s="102"/>
      <c r="Q87" s="90"/>
      <c r="R87" s="90"/>
      <c r="S87" s="91"/>
    </row>
    <row r="88" spans="1:19" s="63" customFormat="1" ht="9" customHeight="1">
      <c r="A88" s="1892"/>
      <c r="B88" s="1897"/>
      <c r="C88" s="1901"/>
      <c r="D88" s="1899"/>
      <c r="E88" s="580"/>
      <c r="F88" s="1899"/>
      <c r="G88" s="98"/>
      <c r="H88" s="95"/>
      <c r="I88" s="96"/>
      <c r="J88" s="1805"/>
      <c r="K88" s="1806"/>
      <c r="L88" s="1806"/>
      <c r="M88" s="97"/>
      <c r="N88" s="90"/>
      <c r="O88" s="90"/>
      <c r="P88" s="102"/>
      <c r="Q88" s="90"/>
      <c r="R88" s="90"/>
      <c r="S88" s="91"/>
    </row>
    <row r="89" spans="1:19" s="63" customFormat="1" ht="9" customHeight="1" thickBot="1">
      <c r="A89" s="1893"/>
      <c r="B89" s="1898"/>
      <c r="C89" s="1902"/>
      <c r="D89" s="1900"/>
      <c r="E89" s="579"/>
      <c r="F89" s="1900"/>
      <c r="G89" s="98"/>
      <c r="H89" s="95"/>
      <c r="I89" s="96"/>
      <c r="J89" s="99"/>
      <c r="K89" s="1834"/>
      <c r="L89" s="1834"/>
      <c r="M89" s="100"/>
      <c r="N89" s="90"/>
      <c r="O89" s="90"/>
      <c r="P89" s="102"/>
      <c r="Q89" s="90"/>
      <c r="R89" s="90"/>
      <c r="S89" s="91"/>
    </row>
    <row r="90" spans="1:19" s="63" customFormat="1" ht="9" customHeight="1">
      <c r="A90" s="1866" t="s">
        <v>12</v>
      </c>
      <c r="B90" s="1868">
        <v>27</v>
      </c>
      <c r="C90" s="1878"/>
      <c r="D90" s="578"/>
      <c r="E90" s="577"/>
      <c r="F90" s="576"/>
      <c r="G90" s="1880"/>
      <c r="H90" s="1881"/>
      <c r="I90" s="1882"/>
      <c r="J90" s="87"/>
      <c r="K90" s="101"/>
      <c r="L90" s="101"/>
      <c r="M90" s="100"/>
      <c r="N90" s="90"/>
      <c r="O90" s="90"/>
      <c r="P90" s="102"/>
      <c r="Q90" s="90"/>
      <c r="R90" s="90"/>
      <c r="S90" s="91"/>
    </row>
    <row r="91" spans="1:19" s="63" customFormat="1" ht="9" customHeight="1">
      <c r="A91" s="1867"/>
      <c r="B91" s="1869"/>
      <c r="C91" s="1879"/>
      <c r="D91" s="573"/>
      <c r="E91" s="572"/>
      <c r="F91" s="571"/>
      <c r="G91" s="1883"/>
      <c r="H91" s="1884"/>
      <c r="I91" s="1885"/>
      <c r="J91" s="87"/>
      <c r="K91" s="88"/>
      <c r="L91" s="88"/>
      <c r="M91" s="102"/>
      <c r="N91" s="90"/>
      <c r="O91" s="90"/>
      <c r="P91" s="102"/>
      <c r="Q91" s="90"/>
      <c r="R91" s="90"/>
      <c r="S91" s="108"/>
    </row>
    <row r="92" spans="1:19" s="63" customFormat="1" ht="9" customHeight="1">
      <c r="A92" s="1871" t="s">
        <v>12</v>
      </c>
      <c r="B92" s="1873">
        <v>28</v>
      </c>
      <c r="C92" s="1875"/>
      <c r="D92" s="567"/>
      <c r="E92" s="566"/>
      <c r="F92" s="565"/>
      <c r="G92" s="92"/>
      <c r="H92" s="1877"/>
      <c r="I92" s="1877"/>
      <c r="J92" s="93"/>
      <c r="K92" s="88"/>
      <c r="L92" s="88"/>
      <c r="M92" s="102"/>
      <c r="N92" s="90"/>
      <c r="O92" s="90"/>
      <c r="P92" s="102"/>
      <c r="Q92" s="90"/>
      <c r="R92" s="90"/>
      <c r="S92" s="109"/>
    </row>
    <row r="93" spans="1:19" s="63" customFormat="1" ht="9" customHeight="1" thickBot="1">
      <c r="A93" s="1872"/>
      <c r="B93" s="1874"/>
      <c r="C93" s="1876"/>
      <c r="D93" s="563"/>
      <c r="E93" s="562"/>
      <c r="F93" s="561"/>
      <c r="G93" s="103"/>
      <c r="H93" s="95"/>
      <c r="I93" s="95"/>
      <c r="J93" s="87"/>
      <c r="K93" s="88"/>
      <c r="L93" s="88"/>
      <c r="M93" s="1832"/>
      <c r="N93" s="1833"/>
      <c r="O93" s="1833"/>
      <c r="P93" s="102"/>
      <c r="Q93" s="90"/>
      <c r="R93" s="90"/>
      <c r="S93" s="109"/>
    </row>
    <row r="94" spans="1:19" s="63" customFormat="1" ht="9" customHeight="1">
      <c r="A94" s="1892"/>
      <c r="B94" s="1897"/>
      <c r="C94" s="1901"/>
      <c r="D94" s="1899"/>
      <c r="E94" s="580"/>
      <c r="F94" s="1899"/>
      <c r="G94" s="98"/>
      <c r="H94" s="95"/>
      <c r="I94" s="95"/>
      <c r="J94" s="87"/>
      <c r="K94" s="88"/>
      <c r="L94" s="88"/>
      <c r="M94" s="1802"/>
      <c r="N94" s="1803"/>
      <c r="O94" s="1803"/>
      <c r="P94" s="102"/>
      <c r="Q94" s="106"/>
      <c r="R94" s="106"/>
      <c r="S94" s="109"/>
    </row>
    <row r="95" spans="1:19" s="63" customFormat="1" ht="9" customHeight="1" thickBot="1">
      <c r="A95" s="1893"/>
      <c r="B95" s="1898"/>
      <c r="C95" s="1902"/>
      <c r="D95" s="1900"/>
      <c r="E95" s="579"/>
      <c r="F95" s="1900"/>
      <c r="G95" s="98"/>
      <c r="H95" s="95"/>
      <c r="I95" s="95"/>
      <c r="J95" s="93"/>
      <c r="K95" s="88"/>
      <c r="L95" s="88"/>
      <c r="M95" s="104"/>
      <c r="N95" s="1877"/>
      <c r="O95" s="1877"/>
      <c r="P95" s="97"/>
      <c r="Q95" s="106"/>
      <c r="R95" s="106"/>
      <c r="S95" s="108"/>
    </row>
    <row r="96" spans="1:19" s="63" customFormat="1" ht="9" customHeight="1">
      <c r="A96" s="1866" t="s">
        <v>12</v>
      </c>
      <c r="B96" s="1868">
        <v>29</v>
      </c>
      <c r="C96" s="1878"/>
      <c r="D96" s="578"/>
      <c r="E96" s="577"/>
      <c r="F96" s="576"/>
      <c r="G96" s="1880"/>
      <c r="H96" s="1881"/>
      <c r="I96" s="1881"/>
      <c r="J96" s="105"/>
      <c r="K96" s="88"/>
      <c r="L96" s="88"/>
      <c r="M96" s="102"/>
      <c r="N96" s="90"/>
      <c r="O96" s="90"/>
      <c r="P96" s="89"/>
      <c r="Q96" s="90"/>
      <c r="R96" s="90"/>
      <c r="S96" s="91"/>
    </row>
    <row r="97" spans="1:19" s="63" customFormat="1" ht="9" customHeight="1">
      <c r="A97" s="1867"/>
      <c r="B97" s="1869"/>
      <c r="C97" s="1879"/>
      <c r="D97" s="573"/>
      <c r="E97" s="572"/>
      <c r="F97" s="571"/>
      <c r="G97" s="1883"/>
      <c r="H97" s="1884"/>
      <c r="I97" s="1884"/>
      <c r="J97" s="87"/>
      <c r="K97" s="101"/>
      <c r="L97" s="101"/>
      <c r="M97" s="100"/>
      <c r="N97" s="90"/>
      <c r="O97" s="90"/>
      <c r="P97" s="12"/>
      <c r="Q97" s="22"/>
      <c r="R97" s="22"/>
      <c r="S97" s="91"/>
    </row>
    <row r="98" spans="1:19" s="63" customFormat="1" ht="9" customHeight="1">
      <c r="A98" s="1871" t="s">
        <v>12</v>
      </c>
      <c r="B98" s="1873">
        <v>30</v>
      </c>
      <c r="C98" s="1875"/>
      <c r="D98" s="567"/>
      <c r="E98" s="566"/>
      <c r="F98" s="565"/>
      <c r="G98" s="92"/>
      <c r="H98" s="1877"/>
      <c r="I98" s="1903"/>
      <c r="J98" s="93"/>
      <c r="K98" s="101"/>
      <c r="L98" s="101"/>
      <c r="M98" s="100"/>
      <c r="N98" s="90"/>
      <c r="O98" s="90"/>
      <c r="P98" s="12"/>
      <c r="S98" s="91"/>
    </row>
    <row r="99" spans="1:19" s="63" customFormat="1" ht="9" customHeight="1" thickBot="1">
      <c r="A99" s="1872"/>
      <c r="B99" s="1874"/>
      <c r="C99" s="1876"/>
      <c r="D99" s="563"/>
      <c r="E99" s="562"/>
      <c r="F99" s="561"/>
      <c r="G99" s="94"/>
      <c r="H99" s="95"/>
      <c r="I99" s="96"/>
      <c r="J99" s="1799"/>
      <c r="K99" s="1800"/>
      <c r="L99" s="1800"/>
      <c r="M99" s="100"/>
      <c r="N99" s="106"/>
      <c r="O99" s="106"/>
      <c r="P99" s="19"/>
      <c r="Q99" s="22"/>
      <c r="R99" s="22"/>
      <c r="S99" s="91"/>
    </row>
    <row r="100" spans="1:19" s="63" customFormat="1" ht="9" customHeight="1">
      <c r="A100" s="1892"/>
      <c r="B100" s="1897"/>
      <c r="C100" s="1901"/>
      <c r="D100" s="1899"/>
      <c r="E100" s="580"/>
      <c r="F100" s="1899"/>
      <c r="G100" s="98"/>
      <c r="H100" s="95"/>
      <c r="I100" s="96"/>
      <c r="J100" s="1805"/>
      <c r="K100" s="1806"/>
      <c r="L100" s="1807"/>
      <c r="M100" s="100"/>
      <c r="N100" s="22"/>
      <c r="O100" s="22"/>
      <c r="P100" s="12"/>
      <c r="Q100" s="1936" t="s">
        <v>15</v>
      </c>
      <c r="R100" s="1936"/>
      <c r="S100" s="91"/>
    </row>
    <row r="101" spans="1:19" s="63" customFormat="1" ht="9" customHeight="1" thickBot="1">
      <c r="A101" s="1893"/>
      <c r="B101" s="1898"/>
      <c r="C101" s="1902"/>
      <c r="D101" s="1900"/>
      <c r="E101" s="579"/>
      <c r="F101" s="1900"/>
      <c r="G101" s="98"/>
      <c r="H101" s="95"/>
      <c r="I101" s="96"/>
      <c r="J101" s="99"/>
      <c r="K101" s="1804"/>
      <c r="L101" s="1804"/>
      <c r="M101" s="97"/>
      <c r="N101" s="1923"/>
      <c r="O101" s="1923"/>
      <c r="P101" s="575"/>
      <c r="Q101" s="575"/>
      <c r="R101" s="574"/>
      <c r="S101" s="91"/>
    </row>
    <row r="102" spans="1:19" s="63" customFormat="1" ht="9" customHeight="1">
      <c r="A102" s="1866" t="s">
        <v>12</v>
      </c>
      <c r="B102" s="1868">
        <v>31</v>
      </c>
      <c r="C102" s="1878"/>
      <c r="D102" s="578"/>
      <c r="E102" s="577"/>
      <c r="F102" s="576"/>
      <c r="G102" s="1880"/>
      <c r="H102" s="1881"/>
      <c r="I102" s="1882"/>
      <c r="J102" s="87"/>
      <c r="K102" s="88"/>
      <c r="L102" s="88"/>
      <c r="M102" s="19"/>
      <c r="N102" s="1937"/>
      <c r="O102" s="1937"/>
      <c r="P102" s="575"/>
      <c r="Q102" s="575"/>
      <c r="R102" s="574"/>
      <c r="S102" s="91"/>
    </row>
    <row r="103" spans="1:18" s="63" customFormat="1" ht="9" customHeight="1">
      <c r="A103" s="1867"/>
      <c r="B103" s="1869"/>
      <c r="C103" s="1879"/>
      <c r="D103" s="573"/>
      <c r="E103" s="572"/>
      <c r="F103" s="571"/>
      <c r="G103" s="1883"/>
      <c r="H103" s="1884"/>
      <c r="I103" s="1885"/>
      <c r="J103" s="87"/>
      <c r="K103" s="88"/>
      <c r="L103" s="120"/>
      <c r="N103" s="570"/>
      <c r="O103" s="569"/>
      <c r="P103" s="1935"/>
      <c r="Q103" s="1923"/>
      <c r="R103" s="1923"/>
    </row>
    <row r="104" spans="1:18" s="63" customFormat="1" ht="9" customHeight="1">
      <c r="A104" s="1871" t="s">
        <v>342</v>
      </c>
      <c r="B104" s="1873">
        <v>32</v>
      </c>
      <c r="C104" s="1875"/>
      <c r="D104" s="567"/>
      <c r="E104" s="566"/>
      <c r="F104" s="565"/>
      <c r="G104" s="92"/>
      <c r="H104" s="1877"/>
      <c r="I104" s="1877"/>
      <c r="J104" s="111"/>
      <c r="K104" s="88"/>
      <c r="L104" s="120"/>
      <c r="N104" s="361"/>
      <c r="O104" s="564"/>
      <c r="P104" s="1931"/>
      <c r="Q104" s="1932"/>
      <c r="R104" s="1932"/>
    </row>
    <row r="105" spans="1:18" s="63" customFormat="1" ht="9" customHeight="1" thickBot="1">
      <c r="A105" s="1872"/>
      <c r="B105" s="1874"/>
      <c r="C105" s="1876"/>
      <c r="D105" s="563"/>
      <c r="E105" s="562"/>
      <c r="F105" s="561"/>
      <c r="G105" s="103"/>
      <c r="H105" s="95"/>
      <c r="I105" s="95"/>
      <c r="J105" s="112"/>
      <c r="K105" s="101"/>
      <c r="L105" s="120"/>
      <c r="N105" s="1933"/>
      <c r="O105" s="1934"/>
      <c r="P105" s="556"/>
      <c r="Q105" s="1930"/>
      <c r="R105" s="1930"/>
    </row>
    <row r="106" spans="4:18" ht="9" customHeight="1">
      <c r="D106" s="121"/>
      <c r="E106" s="112"/>
      <c r="F106" s="112"/>
      <c r="G106" s="90"/>
      <c r="H106" s="90"/>
      <c r="I106" s="90"/>
      <c r="J106" s="112"/>
      <c r="K106" s="122"/>
      <c r="L106" s="123"/>
      <c r="N106" s="1927"/>
      <c r="O106" s="1928"/>
      <c r="P106" s="556"/>
      <c r="Q106" s="556"/>
      <c r="R106" s="555"/>
    </row>
    <row r="107" spans="1:13" ht="9" customHeight="1">
      <c r="A107" s="77"/>
      <c r="B107" s="77"/>
      <c r="C107" s="126"/>
      <c r="D107" s="560"/>
      <c r="E107" s="560"/>
      <c r="F107" s="560"/>
      <c r="G107" s="124"/>
      <c r="H107" s="90"/>
      <c r="I107" s="90"/>
      <c r="J107" s="112"/>
      <c r="K107" s="559"/>
      <c r="L107" s="558"/>
      <c r="M107" s="78"/>
    </row>
    <row r="108" spans="1:18" ht="9" customHeight="1">
      <c r="A108" s="77"/>
      <c r="B108" s="77"/>
      <c r="C108" s="126"/>
      <c r="D108" s="55"/>
      <c r="E108" s="55"/>
      <c r="F108" s="55"/>
      <c r="G108" s="557"/>
      <c r="H108" s="557"/>
      <c r="I108" s="557"/>
      <c r="J108" s="127"/>
      <c r="K108" s="129"/>
      <c r="L108" s="77"/>
      <c r="M108" s="78"/>
      <c r="N108" s="128"/>
      <c r="O108" s="556"/>
      <c r="P108" s="556"/>
      <c r="Q108" s="556"/>
      <c r="R108" s="555"/>
    </row>
    <row r="109" spans="1:18" s="551" customFormat="1" ht="15" customHeight="1">
      <c r="A109" s="554" t="s">
        <v>13</v>
      </c>
      <c r="B109" s="1758" t="s">
        <v>341</v>
      </c>
      <c r="C109" s="1758"/>
      <c r="D109" s="1758"/>
      <c r="E109" s="1938" t="s">
        <v>14</v>
      </c>
      <c r="F109" s="1939"/>
      <c r="G109" s="553" t="s">
        <v>13</v>
      </c>
      <c r="H109" s="1870" t="s">
        <v>340</v>
      </c>
      <c r="I109" s="1870"/>
      <c r="J109" s="552"/>
      <c r="K109" s="1945" t="s">
        <v>339</v>
      </c>
      <c r="L109" s="1945"/>
      <c r="M109" s="1577" t="s">
        <v>332</v>
      </c>
      <c r="N109" s="1578"/>
      <c r="O109" s="1578"/>
      <c r="P109" s="1578"/>
      <c r="Q109" s="1578"/>
      <c r="R109" s="1579"/>
    </row>
    <row r="110" spans="1:18" ht="7.5" customHeight="1">
      <c r="A110" s="550">
        <v>1</v>
      </c>
      <c r="B110" s="1929"/>
      <c r="C110" s="1929"/>
      <c r="D110" s="1929"/>
      <c r="E110" s="1925"/>
      <c r="F110" s="1926"/>
      <c r="G110" s="549"/>
      <c r="H110" s="1924"/>
      <c r="I110" s="1924"/>
      <c r="J110" s="548"/>
      <c r="K110" s="1941"/>
      <c r="L110" s="1941"/>
      <c r="M110" s="1942"/>
      <c r="N110" s="1943"/>
      <c r="O110" s="1943"/>
      <c r="P110" s="1943"/>
      <c r="Q110" s="1943"/>
      <c r="R110" s="1944"/>
    </row>
    <row r="111" spans="1:18" ht="7.5" customHeight="1">
      <c r="A111" s="547"/>
      <c r="B111" s="1919"/>
      <c r="C111" s="1919"/>
      <c r="D111" s="1919"/>
      <c r="E111" s="1839"/>
      <c r="F111" s="1840"/>
      <c r="G111" s="546"/>
      <c r="H111" s="1798"/>
      <c r="I111" s="1798"/>
      <c r="J111" s="545"/>
      <c r="K111" s="1801"/>
      <c r="L111" s="1801"/>
      <c r="M111" s="1824"/>
      <c r="N111" s="1705"/>
      <c r="O111" s="1705"/>
      <c r="P111" s="1705"/>
      <c r="Q111" s="1705"/>
      <c r="R111" s="1825"/>
    </row>
    <row r="112" spans="1:18" ht="7.5" customHeight="1">
      <c r="A112" s="547">
        <v>2</v>
      </c>
      <c r="B112" s="1919"/>
      <c r="C112" s="1919"/>
      <c r="D112" s="1919"/>
      <c r="E112" s="1839"/>
      <c r="F112" s="1840"/>
      <c r="G112" s="546"/>
      <c r="H112" s="1798"/>
      <c r="I112" s="1798"/>
      <c r="J112" s="545"/>
      <c r="K112" s="1801"/>
      <c r="L112" s="1801"/>
      <c r="M112" s="1824"/>
      <c r="N112" s="1705"/>
      <c r="O112" s="1705"/>
      <c r="P112" s="1705"/>
      <c r="Q112" s="1705"/>
      <c r="R112" s="1825"/>
    </row>
    <row r="113" spans="1:18" ht="7.5" customHeight="1">
      <c r="A113" s="547"/>
      <c r="B113" s="1919"/>
      <c r="C113" s="1919"/>
      <c r="D113" s="1919"/>
      <c r="E113" s="1839"/>
      <c r="F113" s="1840"/>
      <c r="G113" s="546"/>
      <c r="H113" s="1798"/>
      <c r="I113" s="1798"/>
      <c r="J113" s="545"/>
      <c r="K113" s="1801"/>
      <c r="L113" s="1801"/>
      <c r="M113" s="1826"/>
      <c r="N113" s="1827"/>
      <c r="O113" s="1827"/>
      <c r="P113" s="1827"/>
      <c r="Q113" s="1827"/>
      <c r="R113" s="1828"/>
    </row>
    <row r="114" spans="1:18" ht="7.5" customHeight="1">
      <c r="A114" s="547">
        <v>3</v>
      </c>
      <c r="B114" s="1919"/>
      <c r="C114" s="1919"/>
      <c r="D114" s="1919"/>
      <c r="E114" s="1839"/>
      <c r="F114" s="1840"/>
      <c r="G114" s="546"/>
      <c r="H114" s="1798"/>
      <c r="I114" s="1798"/>
      <c r="J114" s="545"/>
      <c r="K114" s="1801"/>
      <c r="L114" s="1801"/>
      <c r="M114" s="1818" t="s">
        <v>331</v>
      </c>
      <c r="N114" s="1819"/>
      <c r="O114" s="1820"/>
      <c r="P114" s="1818" t="s">
        <v>330</v>
      </c>
      <c r="Q114" s="1819"/>
      <c r="R114" s="1820"/>
    </row>
    <row r="115" spans="1:18" ht="7.5" customHeight="1">
      <c r="A115" s="547"/>
      <c r="B115" s="1919"/>
      <c r="C115" s="1919"/>
      <c r="D115" s="1919"/>
      <c r="E115" s="1839"/>
      <c r="F115" s="1840"/>
      <c r="G115" s="546"/>
      <c r="H115" s="1798"/>
      <c r="I115" s="1798"/>
      <c r="J115" s="545"/>
      <c r="K115" s="1801"/>
      <c r="L115" s="1801"/>
      <c r="M115" s="1821"/>
      <c r="N115" s="1822"/>
      <c r="O115" s="1823"/>
      <c r="P115" s="1821"/>
      <c r="Q115" s="1822"/>
      <c r="R115" s="1823"/>
    </row>
    <row r="116" spans="1:18" ht="7.5" customHeight="1">
      <c r="A116" s="547">
        <v>4</v>
      </c>
      <c r="B116" s="1919"/>
      <c r="C116" s="1919"/>
      <c r="D116" s="1919"/>
      <c r="E116" s="1839"/>
      <c r="F116" s="1840"/>
      <c r="G116" s="546"/>
      <c r="H116" s="1798"/>
      <c r="I116" s="1798"/>
      <c r="J116" s="545"/>
      <c r="K116" s="1801"/>
      <c r="L116" s="1801"/>
      <c r="M116" s="1861"/>
      <c r="N116" s="1856"/>
      <c r="O116" s="1857"/>
      <c r="P116" s="1865"/>
      <c r="Q116" s="1856"/>
      <c r="R116" s="1857"/>
    </row>
    <row r="117" spans="1:18" ht="7.5" customHeight="1">
      <c r="A117" s="547"/>
      <c r="B117" s="1919"/>
      <c r="C117" s="1919"/>
      <c r="D117" s="1919"/>
      <c r="E117" s="1839"/>
      <c r="F117" s="1840"/>
      <c r="G117" s="546"/>
      <c r="H117" s="1798"/>
      <c r="I117" s="1798"/>
      <c r="J117" s="545"/>
      <c r="K117" s="1801"/>
      <c r="L117" s="1801"/>
      <c r="M117" s="1862"/>
      <c r="N117" s="1863"/>
      <c r="O117" s="1864"/>
      <c r="P117" s="1862"/>
      <c r="Q117" s="1863"/>
      <c r="R117" s="1864"/>
    </row>
    <row r="118" spans="1:18" ht="7.5" customHeight="1">
      <c r="A118" s="547">
        <v>5</v>
      </c>
      <c r="B118" s="1919"/>
      <c r="C118" s="1919"/>
      <c r="D118" s="1919"/>
      <c r="E118" s="1839"/>
      <c r="F118" s="1840"/>
      <c r="G118" s="546"/>
      <c r="H118" s="1798"/>
      <c r="I118" s="1798"/>
      <c r="J118" s="545"/>
      <c r="K118" s="1801"/>
      <c r="L118" s="1801"/>
      <c r="M118" s="1818" t="s">
        <v>4</v>
      </c>
      <c r="N118" s="1819"/>
      <c r="O118" s="1819"/>
      <c r="P118" s="1819"/>
      <c r="Q118" s="1819"/>
      <c r="R118" s="1820"/>
    </row>
    <row r="119" spans="1:18" ht="7.5" customHeight="1">
      <c r="A119" s="547"/>
      <c r="B119" s="1919"/>
      <c r="C119" s="1919"/>
      <c r="D119" s="1919"/>
      <c r="E119" s="1839"/>
      <c r="F119" s="1840"/>
      <c r="G119" s="546"/>
      <c r="H119" s="1798"/>
      <c r="I119" s="1798"/>
      <c r="J119" s="545"/>
      <c r="K119" s="1801"/>
      <c r="L119" s="1801"/>
      <c r="M119" s="1821"/>
      <c r="N119" s="1822"/>
      <c r="O119" s="1822"/>
      <c r="P119" s="1822"/>
      <c r="Q119" s="1822"/>
      <c r="R119" s="1823"/>
    </row>
    <row r="120" spans="1:18" ht="7.5" customHeight="1">
      <c r="A120" s="547">
        <v>6</v>
      </c>
      <c r="B120" s="1919"/>
      <c r="C120" s="1919"/>
      <c r="D120" s="1919"/>
      <c r="E120" s="1839"/>
      <c r="F120" s="1840"/>
      <c r="G120" s="546"/>
      <c r="H120" s="1798"/>
      <c r="I120" s="1798"/>
      <c r="J120" s="545"/>
      <c r="K120" s="1801"/>
      <c r="L120" s="1801"/>
      <c r="M120" s="1855"/>
      <c r="N120" s="1856"/>
      <c r="O120" s="1857"/>
      <c r="P120" s="1847"/>
      <c r="Q120" s="1848"/>
      <c r="R120" s="1849"/>
    </row>
    <row r="121" spans="1:18" ht="7.5" customHeight="1">
      <c r="A121" s="547"/>
      <c r="B121" s="1919"/>
      <c r="C121" s="1919"/>
      <c r="D121" s="1919"/>
      <c r="E121" s="1839"/>
      <c r="F121" s="1840"/>
      <c r="G121" s="546"/>
      <c r="H121" s="1798"/>
      <c r="I121" s="1798"/>
      <c r="J121" s="545"/>
      <c r="K121" s="1801"/>
      <c r="L121" s="1801"/>
      <c r="M121" s="1858"/>
      <c r="N121" s="1859"/>
      <c r="O121" s="1860"/>
      <c r="P121" s="1850"/>
      <c r="Q121" s="1851"/>
      <c r="R121" s="1852"/>
    </row>
    <row r="122" spans="1:18" ht="7.5" customHeight="1">
      <c r="A122" s="547">
        <v>7</v>
      </c>
      <c r="B122" s="1919"/>
      <c r="C122" s="1919"/>
      <c r="D122" s="1919"/>
      <c r="E122" s="1839"/>
      <c r="F122" s="1840"/>
      <c r="G122" s="546"/>
      <c r="H122" s="1798"/>
      <c r="I122" s="1798"/>
      <c r="J122" s="545"/>
      <c r="K122" s="1801"/>
      <c r="L122" s="1801"/>
      <c r="M122" s="1858"/>
      <c r="N122" s="1859"/>
      <c r="O122" s="1860"/>
      <c r="P122" s="1850"/>
      <c r="Q122" s="1851"/>
      <c r="R122" s="1852"/>
    </row>
    <row r="123" spans="1:18" ht="7.5" customHeight="1">
      <c r="A123" s="547"/>
      <c r="B123" s="1919"/>
      <c r="C123" s="1919"/>
      <c r="D123" s="1919"/>
      <c r="E123" s="1839"/>
      <c r="F123" s="1840"/>
      <c r="G123" s="546"/>
      <c r="H123" s="1798"/>
      <c r="I123" s="1798"/>
      <c r="J123" s="545"/>
      <c r="K123" s="1801"/>
      <c r="L123" s="1801"/>
      <c r="M123" s="1858"/>
      <c r="N123" s="1859"/>
      <c r="O123" s="1860"/>
      <c r="P123" s="1850"/>
      <c r="Q123" s="1851"/>
      <c r="R123" s="1852"/>
    </row>
    <row r="124" spans="1:18" ht="7.5" customHeight="1">
      <c r="A124" s="547">
        <v>8</v>
      </c>
      <c r="B124" s="1919"/>
      <c r="C124" s="1919"/>
      <c r="D124" s="1919"/>
      <c r="E124" s="1839"/>
      <c r="F124" s="1840"/>
      <c r="G124" s="546"/>
      <c r="H124" s="1798"/>
      <c r="I124" s="1798"/>
      <c r="J124" s="545"/>
      <c r="K124" s="1801"/>
      <c r="L124" s="1801"/>
      <c r="M124" s="1841" t="s">
        <v>5</v>
      </c>
      <c r="N124" s="1842"/>
      <c r="O124" s="1843"/>
      <c r="P124" s="1841" t="s">
        <v>315</v>
      </c>
      <c r="Q124" s="1842"/>
      <c r="R124" s="1843"/>
    </row>
    <row r="125" spans="1:18" ht="7.5" customHeight="1">
      <c r="A125" s="544"/>
      <c r="B125" s="1920"/>
      <c r="C125" s="1920"/>
      <c r="D125" s="1920"/>
      <c r="E125" s="1921"/>
      <c r="F125" s="1922"/>
      <c r="G125" s="543"/>
      <c r="H125" s="1797"/>
      <c r="I125" s="1797"/>
      <c r="J125" s="542"/>
      <c r="K125" s="1853"/>
      <c r="L125" s="1854"/>
      <c r="M125" s="1844"/>
      <c r="N125" s="1845"/>
      <c r="O125" s="1846"/>
      <c r="P125" s="1844"/>
      <c r="Q125" s="1845"/>
      <c r="R125" s="1846"/>
    </row>
    <row r="200" spans="1:9" s="161" customFormat="1" ht="12" hidden="1">
      <c r="A200" s="135" t="s">
        <v>313</v>
      </c>
      <c r="B200" s="135" t="str">
        <f>IF($G$6="МУЖЧИНЫ И ЖЕНЩИНЫ","МУЖЧИНЫ",IF($G$6="ДО 19 ЛЕТ","ЮНИОРЫ","ЮНОШИ"))</f>
        <v>ЮНОШИ</v>
      </c>
      <c r="C200" s="3" t="s">
        <v>265</v>
      </c>
      <c r="D200" s="3" t="s">
        <v>241</v>
      </c>
      <c r="E200" s="162"/>
      <c r="F200" s="162"/>
      <c r="G200" s="166"/>
      <c r="H200" s="162"/>
      <c r="I200" s="162"/>
    </row>
    <row r="201" spans="1:9" s="161" customFormat="1" ht="12" hidden="1">
      <c r="A201" s="135" t="s">
        <v>249</v>
      </c>
      <c r="B201" s="135" t="str">
        <f>IF($G$6="МУЖЧИНЫ И ЖЕНЩИНЫ","ЖЕНЩИНЫ",IF($G$6="ДО 19 ЛЕТ","ЮНИОРКИ","ДЕВУШКИ"))</f>
        <v>ДЕВУШКИ</v>
      </c>
      <c r="C201" s="3" t="s">
        <v>252</v>
      </c>
      <c r="D201" s="3" t="s">
        <v>291</v>
      </c>
      <c r="E201" s="162"/>
      <c r="F201" s="162"/>
      <c r="G201" s="166"/>
      <c r="H201" s="162"/>
      <c r="I201" s="162"/>
    </row>
    <row r="202" spans="1:9" s="161" customFormat="1" ht="12" hidden="1">
      <c r="A202" s="135" t="s">
        <v>243</v>
      </c>
      <c r="B202" s="135" t="str">
        <f>IF($G$6="МУЖЧИНЫ И ЖЕНЩИНЫ","МУЖЧИНЫ И ЖЕНЩИНЫ",IF($G$6="ДО 19 ЛЕТ","ЮНИОРЫ И ЮНИОРКИ","ЮНОШИ И ДЕВУШКИ"))</f>
        <v>ЮНОШИ И ДЕВУШКИ</v>
      </c>
      <c r="C202" s="3" t="s">
        <v>248</v>
      </c>
      <c r="D202" s="3" t="s">
        <v>292</v>
      </c>
      <c r="E202" s="162"/>
      <c r="F202" s="162"/>
      <c r="G202" s="166"/>
      <c r="H202" s="162"/>
      <c r="I202" s="162"/>
    </row>
    <row r="203" spans="1:9" s="161" customFormat="1" ht="12" hidden="1">
      <c r="A203" s="135" t="s">
        <v>238</v>
      </c>
      <c r="B203" s="135"/>
      <c r="C203" s="3" t="s">
        <v>242</v>
      </c>
      <c r="D203" s="3" t="s">
        <v>293</v>
      </c>
      <c r="E203" s="162"/>
      <c r="F203" s="162"/>
      <c r="G203" s="166"/>
      <c r="H203" s="162"/>
      <c r="I203" s="162"/>
    </row>
    <row r="204" spans="1:9" s="161" customFormat="1" ht="12" hidden="1">
      <c r="A204" s="135" t="s">
        <v>236</v>
      </c>
      <c r="B204" s="135"/>
      <c r="C204" s="3" t="s">
        <v>289</v>
      </c>
      <c r="D204" s="3" t="s">
        <v>294</v>
      </c>
      <c r="E204" s="162"/>
      <c r="F204" s="162"/>
      <c r="G204" s="166"/>
      <c r="H204" s="162"/>
      <c r="I204" s="162"/>
    </row>
    <row r="205" spans="1:9" s="161" customFormat="1" ht="12" hidden="1">
      <c r="A205" s="135" t="s">
        <v>300</v>
      </c>
      <c r="B205" s="135"/>
      <c r="C205" s="3" t="s">
        <v>290</v>
      </c>
      <c r="D205" s="3"/>
      <c r="E205" s="162"/>
      <c r="F205" s="162"/>
      <c r="G205" s="166"/>
      <c r="H205" s="162"/>
      <c r="I205" s="162"/>
    </row>
    <row r="206" spans="1:9" s="161" customFormat="1" ht="12" hidden="1">
      <c r="A206" s="135"/>
      <c r="B206" s="135"/>
      <c r="C206" s="3" t="s">
        <v>316</v>
      </c>
      <c r="D206" s="3"/>
      <c r="E206" s="162"/>
      <c r="F206" s="162"/>
      <c r="G206" s="166"/>
      <c r="H206" s="162"/>
      <c r="I206" s="162"/>
    </row>
  </sheetData>
  <sheetProtection selectLockedCells="1"/>
  <mergeCells count="372">
    <mergeCell ref="J15:L15"/>
    <mergeCell ref="K17:L17"/>
    <mergeCell ref="Q57:R57"/>
    <mergeCell ref="P34:R34"/>
    <mergeCell ref="J27:L27"/>
    <mergeCell ref="J40:L40"/>
    <mergeCell ref="K41:L41"/>
    <mergeCell ref="J51:L51"/>
    <mergeCell ref="M45:O45"/>
    <mergeCell ref="J39:L39"/>
    <mergeCell ref="Q35:R35"/>
    <mergeCell ref="N47:O47"/>
    <mergeCell ref="M21:O21"/>
    <mergeCell ref="M22:O22"/>
    <mergeCell ref="N23:O23"/>
    <mergeCell ref="M46:O46"/>
    <mergeCell ref="M109:R109"/>
    <mergeCell ref="K109:L109"/>
    <mergeCell ref="O8:Q8"/>
    <mergeCell ref="L8:N8"/>
    <mergeCell ref="P33:R33"/>
    <mergeCell ref="J28:L28"/>
    <mergeCell ref="O11:Q11"/>
    <mergeCell ref="R10:R11"/>
    <mergeCell ref="L10:N10"/>
    <mergeCell ref="J16:L16"/>
    <mergeCell ref="N102:O102"/>
    <mergeCell ref="E109:F109"/>
    <mergeCell ref="Q59:R59"/>
    <mergeCell ref="P81:R81"/>
    <mergeCell ref="K110:L110"/>
    <mergeCell ref="K111:L111"/>
    <mergeCell ref="N71:O71"/>
    <mergeCell ref="N95:O95"/>
    <mergeCell ref="P82:R82"/>
    <mergeCell ref="M110:R111"/>
    <mergeCell ref="E110:F111"/>
    <mergeCell ref="B109:D109"/>
    <mergeCell ref="Q83:R83"/>
    <mergeCell ref="N106:O106"/>
    <mergeCell ref="B110:D110"/>
    <mergeCell ref="Q105:R105"/>
    <mergeCell ref="P104:R104"/>
    <mergeCell ref="N105:O105"/>
    <mergeCell ref="P103:R103"/>
    <mergeCell ref="Q100:R100"/>
    <mergeCell ref="G91:I91"/>
    <mergeCell ref="H98:I98"/>
    <mergeCell ref="H111:I111"/>
    <mergeCell ref="K65:L65"/>
    <mergeCell ref="F70:F71"/>
    <mergeCell ref="C70:C71"/>
    <mergeCell ref="D70:D71"/>
    <mergeCell ref="F76:F77"/>
    <mergeCell ref="H110:I110"/>
    <mergeCell ref="B111:D111"/>
    <mergeCell ref="B115:D115"/>
    <mergeCell ref="B116:D116"/>
    <mergeCell ref="N101:O101"/>
    <mergeCell ref="H74:I74"/>
    <mergeCell ref="H68:I68"/>
    <mergeCell ref="G72:I72"/>
    <mergeCell ref="G97:I97"/>
    <mergeCell ref="N68:O68"/>
    <mergeCell ref="M70:O70"/>
    <mergeCell ref="G90:I90"/>
    <mergeCell ref="B119:D119"/>
    <mergeCell ref="E120:F121"/>
    <mergeCell ref="B125:D125"/>
    <mergeCell ref="B120:D120"/>
    <mergeCell ref="B124:D124"/>
    <mergeCell ref="B121:D121"/>
    <mergeCell ref="B122:D122"/>
    <mergeCell ref="B123:D123"/>
    <mergeCell ref="E122:F123"/>
    <mergeCell ref="E124:F125"/>
    <mergeCell ref="G66:I66"/>
    <mergeCell ref="G67:I67"/>
    <mergeCell ref="G43:I43"/>
    <mergeCell ref="G61:I61"/>
    <mergeCell ref="H62:I62"/>
    <mergeCell ref="B118:D118"/>
    <mergeCell ref="B117:D117"/>
    <mergeCell ref="B112:D112"/>
    <mergeCell ref="B113:D113"/>
    <mergeCell ref="B114:D114"/>
    <mergeCell ref="H44:I44"/>
    <mergeCell ref="G42:I42"/>
    <mergeCell ref="G37:I37"/>
    <mergeCell ref="H38:I38"/>
    <mergeCell ref="F34:F35"/>
    <mergeCell ref="H26:I26"/>
    <mergeCell ref="H32:I32"/>
    <mergeCell ref="F8:H8"/>
    <mergeCell ref="G13:I13"/>
    <mergeCell ref="I8:K8"/>
    <mergeCell ref="I10:K10"/>
    <mergeCell ref="I11:K11"/>
    <mergeCell ref="G36:I36"/>
    <mergeCell ref="F16:F17"/>
    <mergeCell ref="G25:I25"/>
    <mergeCell ref="H20:I20"/>
    <mergeCell ref="G30:I30"/>
    <mergeCell ref="A12:A13"/>
    <mergeCell ref="G31:I31"/>
    <mergeCell ref="G60:I60"/>
    <mergeCell ref="F22:F23"/>
    <mergeCell ref="C26:C27"/>
    <mergeCell ref="F52:F53"/>
    <mergeCell ref="F46:F47"/>
    <mergeCell ref="F28:F29"/>
    <mergeCell ref="C50:C51"/>
    <mergeCell ref="C28:C29"/>
    <mergeCell ref="A5:D5"/>
    <mergeCell ref="A6:D6"/>
    <mergeCell ref="C54:C55"/>
    <mergeCell ref="C48:C49"/>
    <mergeCell ref="A9:A11"/>
    <mergeCell ref="B9:B11"/>
    <mergeCell ref="C9:C11"/>
    <mergeCell ref="C32:C33"/>
    <mergeCell ref="C52:C53"/>
    <mergeCell ref="C12:C13"/>
    <mergeCell ref="A20:A21"/>
    <mergeCell ref="C20:C21"/>
    <mergeCell ref="D34:D35"/>
    <mergeCell ref="F40:F41"/>
    <mergeCell ref="C40:C41"/>
    <mergeCell ref="C30:C31"/>
    <mergeCell ref="C34:C35"/>
    <mergeCell ref="D40:D41"/>
    <mergeCell ref="C24:C25"/>
    <mergeCell ref="B28:B29"/>
    <mergeCell ref="A14:A15"/>
    <mergeCell ref="G24:I24"/>
    <mergeCell ref="D16:D17"/>
    <mergeCell ref="D22:D23"/>
    <mergeCell ref="H14:I14"/>
    <mergeCell ref="G18:I18"/>
    <mergeCell ref="A16:A17"/>
    <mergeCell ref="A18:A19"/>
    <mergeCell ref="C14:C15"/>
    <mergeCell ref="B16:B17"/>
    <mergeCell ref="D9:D11"/>
    <mergeCell ref="E9:E11"/>
    <mergeCell ref="F9:F11"/>
    <mergeCell ref="G12:I12"/>
    <mergeCell ref="B12:B13"/>
    <mergeCell ref="B20:B21"/>
    <mergeCell ref="C16:C17"/>
    <mergeCell ref="B14:B15"/>
    <mergeCell ref="C18:C19"/>
    <mergeCell ref="A44:A45"/>
    <mergeCell ref="A46:A47"/>
    <mergeCell ref="A40:A41"/>
    <mergeCell ref="A42:A43"/>
    <mergeCell ref="A38:A39"/>
    <mergeCell ref="A26:A27"/>
    <mergeCell ref="A28:A29"/>
    <mergeCell ref="A30:A31"/>
    <mergeCell ref="A32:A33"/>
    <mergeCell ref="A34:A35"/>
    <mergeCell ref="D28:D29"/>
    <mergeCell ref="G19:I19"/>
    <mergeCell ref="B22:B23"/>
    <mergeCell ref="B24:B25"/>
    <mergeCell ref="B18:B19"/>
    <mergeCell ref="C22:C23"/>
    <mergeCell ref="B26:B27"/>
    <mergeCell ref="A22:A23"/>
    <mergeCell ref="B36:B37"/>
    <mergeCell ref="C38:C39"/>
    <mergeCell ref="C36:C37"/>
    <mergeCell ref="B38:B39"/>
    <mergeCell ref="B32:B33"/>
    <mergeCell ref="B34:B35"/>
    <mergeCell ref="A36:A37"/>
    <mergeCell ref="B30:B31"/>
    <mergeCell ref="A24:A25"/>
    <mergeCell ref="C44:C45"/>
    <mergeCell ref="C46:C47"/>
    <mergeCell ref="C42:C43"/>
    <mergeCell ref="B40:B41"/>
    <mergeCell ref="B42:B43"/>
    <mergeCell ref="B44:B45"/>
    <mergeCell ref="H56:I56"/>
    <mergeCell ref="G55:I55"/>
    <mergeCell ref="G54:I54"/>
    <mergeCell ref="G49:I49"/>
    <mergeCell ref="A50:A51"/>
    <mergeCell ref="A52:A53"/>
    <mergeCell ref="A56:A57"/>
    <mergeCell ref="B54:B55"/>
    <mergeCell ref="B52:B53"/>
    <mergeCell ref="A64:A65"/>
    <mergeCell ref="B64:B65"/>
    <mergeCell ref="D46:D47"/>
    <mergeCell ref="H50:I50"/>
    <mergeCell ref="B50:B51"/>
    <mergeCell ref="D52:D53"/>
    <mergeCell ref="B46:B47"/>
    <mergeCell ref="G48:I48"/>
    <mergeCell ref="B48:B49"/>
    <mergeCell ref="A48:A49"/>
    <mergeCell ref="A62:A63"/>
    <mergeCell ref="B62:B63"/>
    <mergeCell ref="C64:C65"/>
    <mergeCell ref="A60:A61"/>
    <mergeCell ref="B60:B61"/>
    <mergeCell ref="A54:A55"/>
    <mergeCell ref="B56:B57"/>
    <mergeCell ref="C62:C63"/>
    <mergeCell ref="C60:C61"/>
    <mergeCell ref="C56:C57"/>
    <mergeCell ref="F64:F65"/>
    <mergeCell ref="C68:C69"/>
    <mergeCell ref="A70:A71"/>
    <mergeCell ref="B70:B71"/>
    <mergeCell ref="A66:A67"/>
    <mergeCell ref="A68:A69"/>
    <mergeCell ref="B68:B69"/>
    <mergeCell ref="C66:C67"/>
    <mergeCell ref="B66:B67"/>
    <mergeCell ref="D64:D65"/>
    <mergeCell ref="B72:B73"/>
    <mergeCell ref="A74:A75"/>
    <mergeCell ref="B74:B75"/>
    <mergeCell ref="A76:A77"/>
    <mergeCell ref="B76:B77"/>
    <mergeCell ref="A78:A79"/>
    <mergeCell ref="B78:B79"/>
    <mergeCell ref="A72:A73"/>
    <mergeCell ref="F82:F83"/>
    <mergeCell ref="G73:I73"/>
    <mergeCell ref="C76:C77"/>
    <mergeCell ref="D76:D77"/>
    <mergeCell ref="C72:C73"/>
    <mergeCell ref="C74:C75"/>
    <mergeCell ref="C78:C79"/>
    <mergeCell ref="G78:I78"/>
    <mergeCell ref="G79:I79"/>
    <mergeCell ref="H86:I86"/>
    <mergeCell ref="A86:A87"/>
    <mergeCell ref="B86:B87"/>
    <mergeCell ref="B80:B81"/>
    <mergeCell ref="C80:C81"/>
    <mergeCell ref="A80:A81"/>
    <mergeCell ref="A82:A83"/>
    <mergeCell ref="A84:A85"/>
    <mergeCell ref="H80:I80"/>
    <mergeCell ref="B84:B85"/>
    <mergeCell ref="B88:B89"/>
    <mergeCell ref="C86:C87"/>
    <mergeCell ref="A90:A91"/>
    <mergeCell ref="B90:B91"/>
    <mergeCell ref="C90:C91"/>
    <mergeCell ref="A88:A89"/>
    <mergeCell ref="C88:C89"/>
    <mergeCell ref="D88:D89"/>
    <mergeCell ref="H92:I92"/>
    <mergeCell ref="F88:F89"/>
    <mergeCell ref="B82:B83"/>
    <mergeCell ref="G84:I84"/>
    <mergeCell ref="C84:C85"/>
    <mergeCell ref="G85:I85"/>
    <mergeCell ref="C82:C83"/>
    <mergeCell ref="D82:D83"/>
    <mergeCell ref="B92:B93"/>
    <mergeCell ref="A94:A95"/>
    <mergeCell ref="B94:B95"/>
    <mergeCell ref="F94:F95"/>
    <mergeCell ref="C94:C95"/>
    <mergeCell ref="D94:D95"/>
    <mergeCell ref="C92:C93"/>
    <mergeCell ref="A92:A93"/>
    <mergeCell ref="B100:B101"/>
    <mergeCell ref="A96:A97"/>
    <mergeCell ref="B96:B97"/>
    <mergeCell ref="A98:A99"/>
    <mergeCell ref="B98:B99"/>
    <mergeCell ref="G96:I96"/>
    <mergeCell ref="F100:F101"/>
    <mergeCell ref="C100:C101"/>
    <mergeCell ref="D100:D101"/>
    <mergeCell ref="C96:C97"/>
    <mergeCell ref="C98:C99"/>
    <mergeCell ref="A1:R1"/>
    <mergeCell ref="A3:R3"/>
    <mergeCell ref="A4:R4"/>
    <mergeCell ref="A2:R2"/>
    <mergeCell ref="A100:A101"/>
    <mergeCell ref="P5:Q5"/>
    <mergeCell ref="L5:O5"/>
    <mergeCell ref="J100:L100"/>
    <mergeCell ref="K101:L101"/>
    <mergeCell ref="A102:A103"/>
    <mergeCell ref="B102:B103"/>
    <mergeCell ref="H109:I109"/>
    <mergeCell ref="A104:A105"/>
    <mergeCell ref="B104:B105"/>
    <mergeCell ref="C104:C105"/>
    <mergeCell ref="H104:I104"/>
    <mergeCell ref="C102:C103"/>
    <mergeCell ref="G102:I102"/>
    <mergeCell ref="G103:I103"/>
    <mergeCell ref="M116:O117"/>
    <mergeCell ref="P116:R117"/>
    <mergeCell ref="K116:L116"/>
    <mergeCell ref="H119:I119"/>
    <mergeCell ref="K117:L117"/>
    <mergeCell ref="K118:L118"/>
    <mergeCell ref="M118:R119"/>
    <mergeCell ref="K119:L119"/>
    <mergeCell ref="H118:I118"/>
    <mergeCell ref="M124:O125"/>
    <mergeCell ref="K122:L122"/>
    <mergeCell ref="P120:R123"/>
    <mergeCell ref="P124:R125"/>
    <mergeCell ref="K123:L123"/>
    <mergeCell ref="K120:L120"/>
    <mergeCell ref="K121:L121"/>
    <mergeCell ref="K124:L124"/>
    <mergeCell ref="K125:L125"/>
    <mergeCell ref="M120:O123"/>
    <mergeCell ref="E112:F113"/>
    <mergeCell ref="E114:F115"/>
    <mergeCell ref="E116:F117"/>
    <mergeCell ref="E118:F119"/>
    <mergeCell ref="H112:I112"/>
    <mergeCell ref="H113:I113"/>
    <mergeCell ref="H117:I117"/>
    <mergeCell ref="H114:I114"/>
    <mergeCell ref="H115:I115"/>
    <mergeCell ref="P6:Q6"/>
    <mergeCell ref="L6:O6"/>
    <mergeCell ref="M69:O69"/>
    <mergeCell ref="K89:L89"/>
    <mergeCell ref="M93:O93"/>
    <mergeCell ref="J76:L76"/>
    <mergeCell ref="N20:O20"/>
    <mergeCell ref="Q58:R58"/>
    <mergeCell ref="O10:Q10"/>
    <mergeCell ref="L11:N11"/>
    <mergeCell ref="E5:F5"/>
    <mergeCell ref="E6:F6"/>
    <mergeCell ref="G5:K5"/>
    <mergeCell ref="G6:K6"/>
    <mergeCell ref="P114:R115"/>
    <mergeCell ref="K113:L113"/>
    <mergeCell ref="M112:R113"/>
    <mergeCell ref="K114:L114"/>
    <mergeCell ref="M114:O115"/>
    <mergeCell ref="K115:L115"/>
    <mergeCell ref="M94:O94"/>
    <mergeCell ref="K53:L53"/>
    <mergeCell ref="K29:L29"/>
    <mergeCell ref="J87:L87"/>
    <mergeCell ref="J75:L75"/>
    <mergeCell ref="K77:L77"/>
    <mergeCell ref="J88:L88"/>
    <mergeCell ref="J63:L63"/>
    <mergeCell ref="J64:L64"/>
    <mergeCell ref="J52:L52"/>
    <mergeCell ref="H125:I125"/>
    <mergeCell ref="H124:I124"/>
    <mergeCell ref="H121:I121"/>
    <mergeCell ref="H122:I122"/>
    <mergeCell ref="H123:I123"/>
    <mergeCell ref="J99:L99"/>
    <mergeCell ref="K112:L112"/>
    <mergeCell ref="H116:I116"/>
    <mergeCell ref="H120:I120"/>
  </mergeCells>
  <conditionalFormatting sqref="N101:O101 N105:O105">
    <cfRule type="expression" priority="5" dxfId="385" stopIfTrue="1">
      <formula>LEFT($N101,3)="пр."</formula>
    </cfRule>
  </conditionalFormatting>
  <conditionalFormatting sqref="N102:O102 N106:O106">
    <cfRule type="expression" priority="6" dxfId="385" stopIfTrue="1">
      <formula>LEFT($N101,3)="пр."</formula>
    </cfRule>
  </conditionalFormatting>
  <conditionalFormatting sqref="P103:R103">
    <cfRule type="expression" priority="7" dxfId="385" stopIfTrue="1">
      <formula>LEFT($P103,3)="поб."</formula>
    </cfRule>
  </conditionalFormatting>
  <conditionalFormatting sqref="P104:R104">
    <cfRule type="expression" priority="8" dxfId="385" stopIfTrue="1">
      <formula>LEFT($P103,3)="поб."</formula>
    </cfRule>
  </conditionalFormatting>
  <conditionalFormatting sqref="K108">
    <cfRule type="expression" priority="1" dxfId="388" stopIfTrue="1">
      <formula>#REF!=TRUE</formula>
    </cfRule>
  </conditionalFormatting>
  <conditionalFormatting sqref="J89 G74 M95 G92 G86 G62 G104 M47 G14 G20 G38 G68 P35 G32 G44 G26 G56 G50 G80 J17 J29 J53 J41 J77 G98 J101 J65 M23 P83 P59 M71">
    <cfRule type="cellIs" priority="2" dxfId="389" operator="notEqual" stopIfTrue="1">
      <formula>0</formula>
    </cfRule>
  </conditionalFormatting>
  <conditionalFormatting sqref="C58:C59">
    <cfRule type="expression" priority="3" dxfId="390" stopIfTrue="1">
      <formula>COUNTIF($C$12:$C$57,C58)&gt;1</formula>
    </cfRule>
  </conditionalFormatting>
  <conditionalFormatting sqref="C12:C15 C48:C51 C54:C57 C90:C93 C60:C63 C66:C69 C96:C99 C18:C21 C24:C27 C30:C33 C36:C39 C42:C45 C72:C75 C78:C81 C84:C87 C102:C105">
    <cfRule type="expression" priority="4" dxfId="390" stopIfTrue="1">
      <formula>AND(C12&lt;&gt;"Х",C12&lt;&gt;"х",COUNTIF($C$12:$C$105,C12)&gt;1)</formula>
    </cfRule>
  </conditionalFormatting>
  <conditionalFormatting sqref="A12:A15 A18:A21 A24:A27 A30:A33 A36:A39 A42:A45 A48:A51 A54:A57 A60:A63 A66:A69 A72:A75 A78:A81 A84:A87 A90:A93 A96:A99 A102:A105">
    <cfRule type="expression" priority="9" dxfId="387" stopIfTrue="1">
      <formula>COUNTIF($B$110:$D$125,$D12)&gt;0</formula>
    </cfRule>
  </conditionalFormatting>
  <conditionalFormatting sqref="D12:D15 D18:D21 D24:D27 D30:D33 D36:D39 D42:D45 D48:D51 D54:D57 D60:D63 D66:D69 D72:D75 D78:D81 D84:D87 D90:D93 D96:D99 D102:D105 Q57:R57">
    <cfRule type="expression" priority="10" dxfId="387" stopIfTrue="1">
      <formula>COUNTIF($B$110:$D$125,D12)&gt;0</formula>
    </cfRule>
  </conditionalFormatting>
  <conditionalFormatting sqref="E12:E15 E18:E21 E24:E27 E30:E33 E36:E39 E42:E45 E48:E51 E54:E57 E60:E63 E66:E69 E72:E75 E78:E81 E84:E87 E90:E93 E96:E99 E102:E105">
    <cfRule type="expression" priority="11" dxfId="387" stopIfTrue="1">
      <formula>COUNTIF($B$110:$D$125,D12)&gt;0</formula>
    </cfRule>
  </conditionalFormatting>
  <conditionalFormatting sqref="G12:I12 G18:I18 G24:I24 G30:I30 G36:I36 G42:I42 G48:I48 G54:I54 G60:I60 G66:I66 G72:I72 G78:I78 G84:I84 G90:I90 G96:I96 G102:I102">
    <cfRule type="expression" priority="12" dxfId="387" stopIfTrue="1">
      <formula>COUNTIF($B$110:$D$125,G12)&gt;0</formula>
    </cfRule>
    <cfRule type="expression" priority="13" dxfId="385" stopIfTrue="1">
      <formula>LEFT($G12,4)="поб."</formula>
    </cfRule>
  </conditionalFormatting>
  <conditionalFormatting sqref="G13:I13 G19:I19 G25:I25 G31:I31 G37:I37 G43:I43 G49:I49 G55:I55 G61:I61 G67:I67 G73:I73 G79:I79 G85:I85 G91:I91 G97:I97 G103:I103">
    <cfRule type="expression" priority="14" dxfId="387" stopIfTrue="1">
      <formula>COUNTIF($B$110:$D$125,G13)&gt;0</formula>
    </cfRule>
    <cfRule type="expression" priority="15" dxfId="385" stopIfTrue="1">
      <formula>LEFT($G12,4)="поб."</formula>
    </cfRule>
  </conditionalFormatting>
  <conditionalFormatting sqref="J15:L15 J27:L27 J39:L39 J51:L51 J63:L63 J75:L75 J87:L87 J99:L99">
    <cfRule type="expression" priority="16" dxfId="387" stopIfTrue="1">
      <formula>COUNTIF($B$110:$D$125,J15)&gt;0</formula>
    </cfRule>
    <cfRule type="expression" priority="17" dxfId="385" stopIfTrue="1">
      <formula>LEFT($J15,4)="поб."</formula>
    </cfRule>
  </conditionalFormatting>
  <conditionalFormatting sqref="J16:L16 J28:L28 J40:L40 J52:L52 J64:L64 J76:L76 J88:L88 J100:L100">
    <cfRule type="expression" priority="18" dxfId="387" stopIfTrue="1">
      <formula>COUNTIF($B$110:$D$125,J16)&gt;0</formula>
    </cfRule>
    <cfRule type="expression" priority="19" dxfId="385" stopIfTrue="1">
      <formula>LEFT($J15,4)="поб."</formula>
    </cfRule>
  </conditionalFormatting>
  <conditionalFormatting sqref="M21:O21 M45:O45 M69:O69 M93:O93">
    <cfRule type="expression" priority="20" dxfId="387" stopIfTrue="1">
      <formula>COUNTIF($B$110:$D$125,M21)&gt;0</formula>
    </cfRule>
    <cfRule type="expression" priority="21" dxfId="385" stopIfTrue="1">
      <formula>LEFT($M21,4)="поб."</formula>
    </cfRule>
  </conditionalFormatting>
  <conditionalFormatting sqref="M22:O22 M46:O46 M70:O70 M94:O94">
    <cfRule type="expression" priority="22" dxfId="387" stopIfTrue="1">
      <formula>COUNTIF($B$110:$D$125,M22)&gt;0</formula>
    </cfRule>
    <cfRule type="expression" priority="23" dxfId="385" stopIfTrue="1">
      <formula>LEFT($M21,4)="поб."</formula>
    </cfRule>
  </conditionalFormatting>
  <conditionalFormatting sqref="P33:R33 P81:R81">
    <cfRule type="expression" priority="24" dxfId="387" stopIfTrue="1">
      <formula>COUNTIF($B$110:$D$125,P33)&gt;0</formula>
    </cfRule>
    <cfRule type="expression" priority="25" dxfId="385" stopIfTrue="1">
      <formula>LEFT($P33,4)="поб."</formula>
    </cfRule>
  </conditionalFormatting>
  <conditionalFormatting sqref="P34:R34 P82:R82">
    <cfRule type="expression" priority="26" dxfId="387" stopIfTrue="1">
      <formula>COUNTIF($B$110:$D$125,P34)&gt;0</formula>
    </cfRule>
    <cfRule type="expression" priority="27" dxfId="385" stopIfTrue="1">
      <formula>LEFT($P33,4)="поб."</formula>
    </cfRule>
  </conditionalFormatting>
  <conditionalFormatting sqref="Q58:R58">
    <cfRule type="expression" priority="28" dxfId="387" stopIfTrue="1">
      <formula>COUNTIF($B$111:$D$125,Q58)&gt;0</formula>
    </cfRule>
  </conditionalFormatting>
  <dataValidations count="4">
    <dataValidation type="list" allowBlank="1" showInputMessage="1" showErrorMessage="1" sqref="G6">
      <formula1>$A$200:$A$205</formula1>
    </dataValidation>
    <dataValidation type="list" allowBlank="1" showInputMessage="1" showErrorMessage="1" sqref="R6">
      <formula1>$D$200:$D$204</formula1>
    </dataValidation>
    <dataValidation type="list" allowBlank="1" showInputMessage="1" showErrorMessage="1" sqref="P6:Q6">
      <formula1>$C$200:$C$203</formula1>
    </dataValidation>
    <dataValidation type="list" allowBlank="1" showInputMessage="1" showErrorMessage="1" sqref="L6:O6">
      <formula1>$B$200:$B$202</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portrait" paperSize="9" scale="68" r:id="rId4"/>
  <headerFooter>
    <oddHeader>&amp;L&amp;G&amp;C&amp;"Arial Cyr,полужирный"&amp;12ТУРНИР ПО ВИДУ СПОРТА
"ТЕННИС" (0130002611Я)</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0" topLeftCell="A11" activePane="bottomLeft" state="frozen"/>
      <selection pane="topLeft" activeCell="A7" sqref="A7:F7"/>
      <selection pane="bottomLeft" activeCell="A3" sqref="A3:R3"/>
    </sheetView>
  </sheetViews>
  <sheetFormatPr defaultColWidth="9.140625" defaultRowHeight="15"/>
  <cols>
    <col min="1" max="1" width="8.8515625" style="60" customWidth="1"/>
    <col min="2" max="2" width="5.7109375" style="60" customWidth="1"/>
    <col min="3" max="3" width="5.7109375" style="63" hidden="1" customWidth="1"/>
    <col min="4" max="4" width="20.7109375" style="11" customWidth="1"/>
    <col min="5" max="5" width="4.7109375" style="11" customWidth="1"/>
    <col min="6" max="6" width="12.7109375" style="11" customWidth="1"/>
    <col min="7" max="7" width="2.421875" style="60" customWidth="1"/>
    <col min="8" max="9" width="8.57421875" style="60" customWidth="1"/>
    <col min="10" max="10" width="2.421875" style="60" customWidth="1"/>
    <col min="11" max="12" width="8.57421875" style="60" customWidth="1"/>
    <col min="13" max="13" width="2.421875" style="11" customWidth="1"/>
    <col min="14" max="15" width="8.57421875" style="11" customWidth="1"/>
    <col min="16" max="16" width="2.421875" style="11" customWidth="1"/>
    <col min="17" max="17" width="8.57421875" style="78" customWidth="1"/>
    <col min="18" max="18" width="8.57421875" style="11" customWidth="1"/>
    <col min="19" max="19" width="10.140625" style="60" customWidth="1"/>
    <col min="20" max="16384" width="9.140625" style="60" customWidth="1"/>
  </cols>
  <sheetData>
    <row r="1" spans="1:18" ht="30" customHeight="1">
      <c r="A1" s="1886" t="str">
        <f>IF(OR(L6="МУЖЧИНЫ И ЖЕНЩИНЫ",L6="ЮНОШИ И ДЕВУШКИ",L6="ЮНИОРЫ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1886"/>
      <c r="C1" s="1886"/>
      <c r="D1" s="1886"/>
      <c r="E1" s="1886"/>
      <c r="F1" s="1886"/>
      <c r="G1" s="1886"/>
      <c r="H1" s="1886"/>
      <c r="I1" s="1886"/>
      <c r="J1" s="1886"/>
      <c r="K1" s="1886"/>
      <c r="L1" s="1886"/>
      <c r="M1" s="1886"/>
      <c r="N1" s="1886"/>
      <c r="O1" s="1886"/>
      <c r="P1" s="1886"/>
      <c r="Q1" s="1886"/>
      <c r="R1" s="1886"/>
    </row>
    <row r="2" spans="1:18" ht="12">
      <c r="A2" s="1889" t="s">
        <v>154</v>
      </c>
      <c r="B2" s="1890"/>
      <c r="C2" s="1890"/>
      <c r="D2" s="1890"/>
      <c r="E2" s="1890"/>
      <c r="F2" s="1890"/>
      <c r="G2" s="1890"/>
      <c r="H2" s="1890"/>
      <c r="I2" s="1890"/>
      <c r="J2" s="1890"/>
      <c r="K2" s="1890"/>
      <c r="L2" s="1890"/>
      <c r="M2" s="1890"/>
      <c r="N2" s="1890"/>
      <c r="O2" s="1890"/>
      <c r="P2" s="1890"/>
      <c r="Q2" s="1890"/>
      <c r="R2" s="1891"/>
    </row>
    <row r="3" spans="1:18" s="62" customFormat="1" ht="24.75">
      <c r="A3" s="1979"/>
      <c r="B3" s="1980"/>
      <c r="C3" s="1980"/>
      <c r="D3" s="1980"/>
      <c r="E3" s="1980"/>
      <c r="F3" s="1980"/>
      <c r="G3" s="1980"/>
      <c r="H3" s="1980"/>
      <c r="I3" s="1980"/>
      <c r="J3" s="1980"/>
      <c r="K3" s="1980"/>
      <c r="L3" s="1980"/>
      <c r="M3" s="1980"/>
      <c r="N3" s="1980"/>
      <c r="O3" s="1980"/>
      <c r="P3" s="1980"/>
      <c r="Q3" s="1980"/>
      <c r="R3" s="1981"/>
    </row>
    <row r="4" spans="1:18" ht="9" customHeight="1">
      <c r="A4" s="1888"/>
      <c r="B4" s="1888"/>
      <c r="C4" s="1888"/>
      <c r="D4" s="1888"/>
      <c r="E4" s="1888"/>
      <c r="F4" s="1888"/>
      <c r="G4" s="1888"/>
      <c r="H4" s="1888"/>
      <c r="I4" s="1888"/>
      <c r="J4" s="1888"/>
      <c r="K4" s="1888"/>
      <c r="L4" s="1888"/>
      <c r="M4" s="1888"/>
      <c r="N4" s="1888"/>
      <c r="O4" s="1888"/>
      <c r="P4" s="1888"/>
      <c r="Q4" s="1888"/>
      <c r="R4" s="1888"/>
    </row>
    <row r="5" spans="1:18" s="612" customFormat="1" ht="12">
      <c r="A5" s="1660" t="s">
        <v>155</v>
      </c>
      <c r="B5" s="1660"/>
      <c r="C5" s="1660"/>
      <c r="D5" s="1660"/>
      <c r="E5" s="1662" t="s">
        <v>156</v>
      </c>
      <c r="F5" s="1664"/>
      <c r="G5" s="1662" t="s">
        <v>157</v>
      </c>
      <c r="H5" s="1663"/>
      <c r="I5" s="1663"/>
      <c r="J5" s="1663"/>
      <c r="K5" s="1664"/>
      <c r="L5" s="1661" t="s">
        <v>326</v>
      </c>
      <c r="M5" s="1661"/>
      <c r="N5" s="1661"/>
      <c r="O5" s="1661"/>
      <c r="P5" s="1977" t="s">
        <v>229</v>
      </c>
      <c r="Q5" s="1977"/>
      <c r="R5" s="537" t="s">
        <v>325</v>
      </c>
    </row>
    <row r="6" spans="1:18" s="611" customFormat="1" ht="12.75">
      <c r="A6" s="1665"/>
      <c r="B6" s="1665"/>
      <c r="C6" s="1665"/>
      <c r="D6" s="1665"/>
      <c r="E6" s="1967"/>
      <c r="F6" s="1968"/>
      <c r="G6" s="1667"/>
      <c r="H6" s="1668"/>
      <c r="I6" s="1668"/>
      <c r="J6" s="1668"/>
      <c r="K6" s="1669"/>
      <c r="L6" s="1666"/>
      <c r="M6" s="1666"/>
      <c r="N6" s="1666"/>
      <c r="O6" s="1666"/>
      <c r="P6" s="1978"/>
      <c r="Q6" s="1978"/>
      <c r="R6" s="536"/>
    </row>
    <row r="7" spans="1:18" ht="10.5" customHeight="1">
      <c r="A7" s="61"/>
      <c r="B7" s="61"/>
      <c r="C7" s="73"/>
      <c r="D7" s="74"/>
      <c r="E7" s="74"/>
      <c r="F7" s="1918"/>
      <c r="G7" s="1918"/>
      <c r="H7" s="1918"/>
      <c r="I7" s="1918"/>
      <c r="J7" s="1918"/>
      <c r="K7" s="1918"/>
      <c r="L7" s="1918"/>
      <c r="M7" s="1918"/>
      <c r="N7" s="1918"/>
      <c r="O7" s="1918"/>
      <c r="P7" s="1918"/>
      <c r="Q7" s="1918"/>
      <c r="R7" s="74"/>
    </row>
    <row r="8" spans="1:10" ht="6" customHeight="1">
      <c r="A8" s="1912" t="s">
        <v>7</v>
      </c>
      <c r="B8" s="1914" t="s">
        <v>8</v>
      </c>
      <c r="C8" s="1916"/>
      <c r="D8" s="1906" t="s">
        <v>9</v>
      </c>
      <c r="E8" s="1908" t="s">
        <v>10</v>
      </c>
      <c r="F8" s="1908" t="s">
        <v>11</v>
      </c>
      <c r="G8" s="75"/>
      <c r="H8" s="76"/>
      <c r="J8" s="77"/>
    </row>
    <row r="9" spans="1:18" ht="11.25" customHeight="1">
      <c r="A9" s="1913"/>
      <c r="B9" s="1915"/>
      <c r="C9" s="1916"/>
      <c r="D9" s="1983"/>
      <c r="E9" s="1985"/>
      <c r="F9" s="1908"/>
      <c r="G9" s="585"/>
      <c r="H9" s="79"/>
      <c r="I9" s="1837" t="s">
        <v>346</v>
      </c>
      <c r="J9" s="1837"/>
      <c r="K9" s="1837"/>
      <c r="L9" s="1837" t="s">
        <v>345</v>
      </c>
      <c r="M9" s="1837"/>
      <c r="N9" s="1837"/>
      <c r="O9" s="1908" t="s">
        <v>6</v>
      </c>
      <c r="P9" s="1908"/>
      <c r="Q9" s="1908"/>
      <c r="R9" s="1908"/>
    </row>
    <row r="10" spans="1:18" s="81" customFormat="1" ht="11.25" customHeight="1" thickBot="1">
      <c r="A10" s="1913"/>
      <c r="B10" s="1915"/>
      <c r="C10" s="1917"/>
      <c r="D10" s="1984"/>
      <c r="E10" s="1986"/>
      <c r="F10" s="1909"/>
      <c r="G10" s="584"/>
      <c r="H10" s="80"/>
      <c r="I10" s="1838" t="s">
        <v>344</v>
      </c>
      <c r="J10" s="1838"/>
      <c r="K10" s="1838"/>
      <c r="L10" s="1838" t="s">
        <v>344</v>
      </c>
      <c r="M10" s="1838"/>
      <c r="N10" s="1838"/>
      <c r="O10" s="1946"/>
      <c r="P10" s="1946"/>
      <c r="Q10" s="1946"/>
      <c r="R10" s="1946"/>
    </row>
    <row r="11" spans="1:18" s="81" customFormat="1" ht="18" customHeight="1">
      <c r="A11" s="1866">
        <v>1</v>
      </c>
      <c r="B11" s="1868">
        <v>1</v>
      </c>
      <c r="C11" s="1878">
        <v>1</v>
      </c>
      <c r="D11" s="578"/>
      <c r="E11" s="577"/>
      <c r="F11" s="576"/>
      <c r="G11" s="1880"/>
      <c r="H11" s="1881"/>
      <c r="I11" s="1881"/>
      <c r="J11" s="610"/>
      <c r="K11" s="609"/>
      <c r="L11" s="609"/>
      <c r="M11" s="86"/>
      <c r="N11" s="86"/>
      <c r="O11" s="86"/>
      <c r="P11" s="85"/>
      <c r="Q11" s="86"/>
      <c r="R11" s="86"/>
    </row>
    <row r="12" spans="1:19" s="63" customFormat="1" ht="18" customHeight="1">
      <c r="A12" s="1867"/>
      <c r="B12" s="1869"/>
      <c r="C12" s="1879"/>
      <c r="D12" s="573"/>
      <c r="E12" s="572"/>
      <c r="F12" s="571"/>
      <c r="G12" s="1883"/>
      <c r="H12" s="1884"/>
      <c r="I12" s="1884"/>
      <c r="J12" s="603"/>
      <c r="K12" s="131"/>
      <c r="L12" s="131"/>
      <c r="M12" s="12"/>
      <c r="N12" s="22"/>
      <c r="O12" s="22"/>
      <c r="P12" s="12"/>
      <c r="Q12" s="22"/>
      <c r="R12" s="22"/>
      <c r="S12" s="91"/>
    </row>
    <row r="13" spans="1:19" s="63" customFormat="1" ht="18" customHeight="1">
      <c r="A13" s="1871" t="s">
        <v>12</v>
      </c>
      <c r="B13" s="1873">
        <v>2</v>
      </c>
      <c r="C13" s="1875"/>
      <c r="D13" s="567"/>
      <c r="E13" s="566"/>
      <c r="F13" s="565"/>
      <c r="G13" s="92"/>
      <c r="H13" s="1877"/>
      <c r="I13" s="1903"/>
      <c r="J13" s="608"/>
      <c r="K13" s="131"/>
      <c r="L13" s="131"/>
      <c r="M13" s="12"/>
      <c r="N13" s="22"/>
      <c r="O13" s="22"/>
      <c r="P13" s="12"/>
      <c r="Q13" s="22"/>
      <c r="R13" s="22"/>
      <c r="S13" s="91"/>
    </row>
    <row r="14" spans="1:19" s="63" customFormat="1" ht="18" customHeight="1" thickBot="1">
      <c r="A14" s="1872"/>
      <c r="B14" s="1874"/>
      <c r="C14" s="1876"/>
      <c r="D14" s="563"/>
      <c r="E14" s="562"/>
      <c r="F14" s="561"/>
      <c r="G14" s="94"/>
      <c r="H14" s="95"/>
      <c r="I14" s="96"/>
      <c r="J14" s="1799"/>
      <c r="K14" s="1800"/>
      <c r="L14" s="1800"/>
      <c r="M14" s="608"/>
      <c r="N14" s="22"/>
      <c r="O14" s="22"/>
      <c r="P14" s="12"/>
      <c r="Q14" s="22"/>
      <c r="R14" s="22"/>
      <c r="S14" s="91"/>
    </row>
    <row r="15" spans="1:19" s="63" customFormat="1" ht="18" customHeight="1">
      <c r="A15" s="1892"/>
      <c r="B15" s="1897"/>
      <c r="C15" s="1901"/>
      <c r="D15" s="1899"/>
      <c r="E15" s="580"/>
      <c r="F15" s="1899"/>
      <c r="G15" s="98"/>
      <c r="H15" s="95"/>
      <c r="I15" s="96"/>
      <c r="J15" s="1805"/>
      <c r="K15" s="1806"/>
      <c r="L15" s="1806"/>
      <c r="M15" s="608"/>
      <c r="N15" s="22"/>
      <c r="O15" s="22"/>
      <c r="P15" s="12"/>
      <c r="Q15" s="22"/>
      <c r="R15" s="22"/>
      <c r="S15" s="91"/>
    </row>
    <row r="16" spans="1:19" s="63" customFormat="1" ht="18" customHeight="1" thickBot="1">
      <c r="A16" s="1893"/>
      <c r="B16" s="1898"/>
      <c r="C16" s="1902"/>
      <c r="D16" s="1900"/>
      <c r="E16" s="579"/>
      <c r="F16" s="1900"/>
      <c r="G16" s="98"/>
      <c r="H16" s="95"/>
      <c r="I16" s="96"/>
      <c r="J16" s="99"/>
      <c r="K16" s="1834"/>
      <c r="L16" s="1834"/>
      <c r="M16" s="26"/>
      <c r="N16" s="22"/>
      <c r="O16" s="22"/>
      <c r="P16" s="12"/>
      <c r="Q16" s="22"/>
      <c r="R16" s="22"/>
      <c r="S16" s="91"/>
    </row>
    <row r="17" spans="1:19" s="63" customFormat="1" ht="18" customHeight="1">
      <c r="A17" s="1866"/>
      <c r="B17" s="1868">
        <v>3</v>
      </c>
      <c r="C17" s="1878"/>
      <c r="D17" s="578"/>
      <c r="E17" s="577"/>
      <c r="F17" s="576"/>
      <c r="G17" s="1880"/>
      <c r="H17" s="1881"/>
      <c r="I17" s="1882"/>
      <c r="J17" s="87"/>
      <c r="K17" s="101"/>
      <c r="L17" s="101"/>
      <c r="M17" s="26"/>
      <c r="N17" s="22"/>
      <c r="O17" s="22"/>
      <c r="P17" s="12"/>
      <c r="Q17" s="22"/>
      <c r="R17" s="22"/>
      <c r="S17" s="91"/>
    </row>
    <row r="18" spans="1:19" s="63" customFormat="1" ht="18" customHeight="1">
      <c r="A18" s="1867"/>
      <c r="B18" s="1869"/>
      <c r="C18" s="1879"/>
      <c r="D18" s="573"/>
      <c r="E18" s="572"/>
      <c r="F18" s="571"/>
      <c r="G18" s="1883"/>
      <c r="H18" s="1884"/>
      <c r="I18" s="1885"/>
      <c r="J18" s="87"/>
      <c r="K18" s="88"/>
      <c r="L18" s="88"/>
      <c r="M18" s="18"/>
      <c r="N18" s="22"/>
      <c r="O18" s="22"/>
      <c r="P18" s="12"/>
      <c r="Q18" s="22"/>
      <c r="R18" s="22"/>
      <c r="S18" s="91"/>
    </row>
    <row r="19" spans="1:19" s="63" customFormat="1" ht="18" customHeight="1">
      <c r="A19" s="1871" t="s">
        <v>12</v>
      </c>
      <c r="B19" s="1873">
        <v>4</v>
      </c>
      <c r="C19" s="1875"/>
      <c r="D19" s="567"/>
      <c r="E19" s="566"/>
      <c r="F19" s="565"/>
      <c r="G19" s="92"/>
      <c r="H19" s="1877"/>
      <c r="I19" s="1877"/>
      <c r="J19" s="93"/>
      <c r="K19" s="88"/>
      <c r="L19" s="88"/>
      <c r="M19" s="18"/>
      <c r="N19" s="1982"/>
      <c r="O19" s="1982"/>
      <c r="P19" s="12"/>
      <c r="Q19" s="22"/>
      <c r="R19" s="22"/>
      <c r="S19" s="91"/>
    </row>
    <row r="20" spans="1:19" s="63" customFormat="1" ht="18" customHeight="1" thickBot="1">
      <c r="A20" s="1872"/>
      <c r="B20" s="1874"/>
      <c r="C20" s="1876"/>
      <c r="D20" s="563"/>
      <c r="E20" s="562"/>
      <c r="F20" s="561"/>
      <c r="G20" s="103"/>
      <c r="H20" s="95"/>
      <c r="I20" s="95"/>
      <c r="J20" s="87"/>
      <c r="K20" s="88"/>
      <c r="L20" s="88"/>
      <c r="M20" s="1832"/>
      <c r="N20" s="1833"/>
      <c r="O20" s="1833"/>
      <c r="P20" s="12"/>
      <c r="Q20" s="22"/>
      <c r="R20" s="22"/>
      <c r="S20" s="91"/>
    </row>
    <row r="21" spans="1:19" s="63" customFormat="1" ht="18" customHeight="1">
      <c r="A21" s="1892"/>
      <c r="B21" s="1897"/>
      <c r="C21" s="1901"/>
      <c r="D21" s="1899"/>
      <c r="E21" s="580"/>
      <c r="F21" s="1899"/>
      <c r="G21" s="98"/>
      <c r="H21" s="95"/>
      <c r="I21" s="95"/>
      <c r="J21" s="87"/>
      <c r="K21" s="88"/>
      <c r="L21" s="88"/>
      <c r="M21" s="1802"/>
      <c r="N21" s="1803"/>
      <c r="O21" s="1803"/>
      <c r="P21" s="12"/>
      <c r="Q21" s="22"/>
      <c r="R21" s="22"/>
      <c r="S21" s="91"/>
    </row>
    <row r="22" spans="1:19" s="63" customFormat="1" ht="18" customHeight="1" thickBot="1">
      <c r="A22" s="1893"/>
      <c r="B22" s="1898"/>
      <c r="C22" s="1902"/>
      <c r="D22" s="1900"/>
      <c r="E22" s="579"/>
      <c r="F22" s="1900"/>
      <c r="G22" s="98"/>
      <c r="H22" s="95"/>
      <c r="I22" s="95"/>
      <c r="J22" s="93"/>
      <c r="K22" s="88"/>
      <c r="L22" s="88"/>
      <c r="M22" s="104"/>
      <c r="N22" s="1877"/>
      <c r="O22" s="1877"/>
      <c r="P22" s="26"/>
      <c r="Q22" s="22"/>
      <c r="R22" s="22"/>
      <c r="S22" s="91"/>
    </row>
    <row r="23" spans="1:19" s="63" customFormat="1" ht="18" customHeight="1">
      <c r="A23" s="1905" t="s">
        <v>56</v>
      </c>
      <c r="B23" s="1868">
        <v>5</v>
      </c>
      <c r="C23" s="1878"/>
      <c r="D23" s="578"/>
      <c r="E23" s="577"/>
      <c r="F23" s="576"/>
      <c r="G23" s="1880"/>
      <c r="H23" s="1881"/>
      <c r="I23" s="1881"/>
      <c r="J23" s="105"/>
      <c r="K23" s="88"/>
      <c r="L23" s="88"/>
      <c r="M23" s="102"/>
      <c r="N23" s="90"/>
      <c r="O23" s="90"/>
      <c r="P23" s="18"/>
      <c r="Q23" s="22"/>
      <c r="R23" s="22"/>
      <c r="S23" s="91"/>
    </row>
    <row r="24" spans="1:19" s="63" customFormat="1" ht="18" customHeight="1">
      <c r="A24" s="1867"/>
      <c r="B24" s="1869"/>
      <c r="C24" s="1879"/>
      <c r="D24" s="573"/>
      <c r="E24" s="572"/>
      <c r="F24" s="571"/>
      <c r="G24" s="1883"/>
      <c r="H24" s="1884"/>
      <c r="I24" s="1884"/>
      <c r="J24" s="87"/>
      <c r="K24" s="101"/>
      <c r="L24" s="101"/>
      <c r="M24" s="100"/>
      <c r="N24" s="90"/>
      <c r="O24" s="90"/>
      <c r="P24" s="18"/>
      <c r="Q24" s="22"/>
      <c r="R24" s="22"/>
      <c r="S24" s="91"/>
    </row>
    <row r="25" spans="1:19" s="63" customFormat="1" ht="18" customHeight="1">
      <c r="A25" s="1871" t="s">
        <v>12</v>
      </c>
      <c r="B25" s="1873">
        <v>6</v>
      </c>
      <c r="C25" s="1875"/>
      <c r="D25" s="567"/>
      <c r="E25" s="566"/>
      <c r="F25" s="565"/>
      <c r="G25" s="92"/>
      <c r="H25" s="1877"/>
      <c r="I25" s="1903"/>
      <c r="J25" s="93"/>
      <c r="K25" s="101"/>
      <c r="L25" s="101"/>
      <c r="M25" s="100"/>
      <c r="N25" s="90"/>
      <c r="O25" s="90"/>
      <c r="P25" s="18"/>
      <c r="Q25" s="22"/>
      <c r="R25" s="22"/>
      <c r="S25" s="91"/>
    </row>
    <row r="26" spans="1:19" s="63" customFormat="1" ht="18" customHeight="1" thickBot="1">
      <c r="A26" s="1872"/>
      <c r="B26" s="1874"/>
      <c r="C26" s="1876"/>
      <c r="D26" s="563"/>
      <c r="E26" s="562"/>
      <c r="F26" s="561"/>
      <c r="G26" s="94"/>
      <c r="H26" s="95"/>
      <c r="I26" s="96"/>
      <c r="J26" s="1799"/>
      <c r="K26" s="1800"/>
      <c r="L26" s="1800"/>
      <c r="M26" s="100"/>
      <c r="N26" s="90"/>
      <c r="O26" s="90"/>
      <c r="P26" s="18"/>
      <c r="Q26" s="22"/>
      <c r="R26" s="22"/>
      <c r="S26" s="91"/>
    </row>
    <row r="27" spans="1:19" s="63" customFormat="1" ht="18" customHeight="1">
      <c r="A27" s="1892"/>
      <c r="B27" s="1897"/>
      <c r="C27" s="1901"/>
      <c r="D27" s="1899"/>
      <c r="E27" s="580"/>
      <c r="F27" s="1899"/>
      <c r="G27" s="98"/>
      <c r="H27" s="95"/>
      <c r="I27" s="96"/>
      <c r="J27" s="1805"/>
      <c r="K27" s="1806"/>
      <c r="L27" s="1807"/>
      <c r="M27" s="100"/>
      <c r="N27" s="90"/>
      <c r="O27" s="90"/>
      <c r="P27" s="18"/>
      <c r="Q27" s="22"/>
      <c r="R27" s="22"/>
      <c r="S27" s="91"/>
    </row>
    <row r="28" spans="1:19" s="63" customFormat="1" ht="18" customHeight="1" thickBot="1">
      <c r="A28" s="1893"/>
      <c r="B28" s="1898"/>
      <c r="C28" s="1902"/>
      <c r="D28" s="1900"/>
      <c r="E28" s="579"/>
      <c r="F28" s="1900"/>
      <c r="G28" s="98"/>
      <c r="H28" s="95"/>
      <c r="I28" s="96"/>
      <c r="J28" s="99"/>
      <c r="K28" s="1804"/>
      <c r="L28" s="1804"/>
      <c r="M28" s="97"/>
      <c r="N28" s="90"/>
      <c r="O28" s="90"/>
      <c r="P28" s="18"/>
      <c r="Q28" s="605"/>
      <c r="R28" s="605"/>
      <c r="S28" s="91"/>
    </row>
    <row r="29" spans="1:19" s="63" customFormat="1" ht="18" customHeight="1">
      <c r="A29" s="1866" t="s">
        <v>12</v>
      </c>
      <c r="B29" s="1868">
        <v>7</v>
      </c>
      <c r="C29" s="1878"/>
      <c r="D29" s="578"/>
      <c r="E29" s="577"/>
      <c r="F29" s="576"/>
      <c r="G29" s="1880"/>
      <c r="H29" s="1881"/>
      <c r="I29" s="1882"/>
      <c r="J29" s="87"/>
      <c r="K29" s="88"/>
      <c r="L29" s="88"/>
      <c r="M29" s="89"/>
      <c r="N29" s="90"/>
      <c r="O29" s="90"/>
      <c r="P29" s="18"/>
      <c r="Q29" s="605"/>
      <c r="R29" s="605"/>
      <c r="S29" s="91"/>
    </row>
    <row r="30" spans="1:19" s="63" customFormat="1" ht="18" customHeight="1">
      <c r="A30" s="1867"/>
      <c r="B30" s="1869"/>
      <c r="C30" s="1879"/>
      <c r="D30" s="573"/>
      <c r="E30" s="572"/>
      <c r="F30" s="571"/>
      <c r="G30" s="1883"/>
      <c r="H30" s="1884"/>
      <c r="I30" s="1885"/>
      <c r="J30" s="87"/>
      <c r="K30" s="88"/>
      <c r="L30" s="88"/>
      <c r="M30" s="89"/>
      <c r="N30" s="90"/>
      <c r="O30" s="90"/>
      <c r="P30" s="18"/>
      <c r="Q30" s="22"/>
      <c r="R30" s="22"/>
      <c r="S30" s="91"/>
    </row>
    <row r="31" spans="1:19" s="63" customFormat="1" ht="18" customHeight="1">
      <c r="A31" s="1871"/>
      <c r="B31" s="1873">
        <v>8</v>
      </c>
      <c r="C31" s="1875"/>
      <c r="D31" s="567"/>
      <c r="E31" s="566"/>
      <c r="F31" s="565"/>
      <c r="G31" s="92"/>
      <c r="H31" s="1877"/>
      <c r="I31" s="1877"/>
      <c r="J31" s="93"/>
      <c r="K31" s="88"/>
      <c r="L31" s="88"/>
      <c r="M31" s="89"/>
      <c r="N31" s="90"/>
      <c r="O31" s="90"/>
      <c r="P31" s="18"/>
      <c r="Q31" s="22"/>
      <c r="R31" s="22"/>
      <c r="S31" s="91"/>
    </row>
    <row r="32" spans="1:19" s="63" customFormat="1" ht="18" customHeight="1" thickBot="1">
      <c r="A32" s="1872"/>
      <c r="B32" s="1874"/>
      <c r="C32" s="1876"/>
      <c r="D32" s="563"/>
      <c r="E32" s="562"/>
      <c r="F32" s="561"/>
      <c r="G32" s="103"/>
      <c r="H32" s="95"/>
      <c r="I32" s="95"/>
      <c r="J32" s="87"/>
      <c r="K32" s="101"/>
      <c r="L32" s="101"/>
      <c r="M32" s="97"/>
      <c r="N32" s="90"/>
      <c r="O32" s="90"/>
      <c r="P32" s="1832"/>
      <c r="Q32" s="1833"/>
      <c r="R32" s="1833"/>
      <c r="S32" s="91"/>
    </row>
    <row r="33" spans="1:19" s="63" customFormat="1" ht="18" customHeight="1">
      <c r="A33" s="1892"/>
      <c r="B33" s="1897"/>
      <c r="C33" s="1901"/>
      <c r="D33" s="1899"/>
      <c r="E33" s="580"/>
      <c r="F33" s="1899"/>
      <c r="G33" s="98"/>
      <c r="H33" s="95"/>
      <c r="I33" s="95"/>
      <c r="J33" s="87"/>
      <c r="K33" s="101"/>
      <c r="L33" s="101"/>
      <c r="M33" s="97"/>
      <c r="N33" s="90"/>
      <c r="O33" s="90"/>
      <c r="P33" s="1802"/>
      <c r="Q33" s="1803"/>
      <c r="R33" s="1803"/>
      <c r="S33" s="91"/>
    </row>
    <row r="34" spans="1:19" s="63" customFormat="1" ht="18" customHeight="1" thickBot="1">
      <c r="A34" s="1893"/>
      <c r="B34" s="1898"/>
      <c r="C34" s="1902"/>
      <c r="D34" s="1900"/>
      <c r="E34" s="579"/>
      <c r="F34" s="1900"/>
      <c r="G34" s="98"/>
      <c r="H34" s="95"/>
      <c r="I34" s="95"/>
      <c r="J34" s="93"/>
      <c r="K34" s="88"/>
      <c r="L34" s="88"/>
      <c r="M34" s="89"/>
      <c r="N34" s="90"/>
      <c r="O34" s="90"/>
      <c r="P34" s="607"/>
      <c r="Q34" s="1877"/>
      <c r="R34" s="1877"/>
      <c r="S34" s="91"/>
    </row>
    <row r="35" spans="1:19" s="63" customFormat="1" ht="18" customHeight="1">
      <c r="A35" s="1866"/>
      <c r="B35" s="1868">
        <v>9</v>
      </c>
      <c r="C35" s="1878"/>
      <c r="D35" s="578"/>
      <c r="E35" s="577"/>
      <c r="F35" s="576"/>
      <c r="G35" s="1880"/>
      <c r="H35" s="1881"/>
      <c r="I35" s="1881"/>
      <c r="J35" s="105"/>
      <c r="K35" s="88"/>
      <c r="L35" s="88"/>
      <c r="M35" s="89"/>
      <c r="N35" s="90"/>
      <c r="O35" s="90"/>
      <c r="P35" s="18"/>
      <c r="Q35" s="22"/>
      <c r="R35" s="22"/>
      <c r="S35" s="91"/>
    </row>
    <row r="36" spans="1:19" s="63" customFormat="1" ht="18" customHeight="1">
      <c r="A36" s="1867"/>
      <c r="B36" s="1869"/>
      <c r="C36" s="1879"/>
      <c r="D36" s="573"/>
      <c r="E36" s="572"/>
      <c r="F36" s="571"/>
      <c r="G36" s="1883"/>
      <c r="H36" s="1884"/>
      <c r="I36" s="1884"/>
      <c r="J36" s="87"/>
      <c r="K36" s="88"/>
      <c r="L36" s="88"/>
      <c r="M36" s="89"/>
      <c r="N36" s="106"/>
      <c r="O36" s="106"/>
      <c r="P36" s="26"/>
      <c r="Q36" s="22"/>
      <c r="R36" s="22"/>
      <c r="S36" s="91"/>
    </row>
    <row r="37" spans="1:19" s="63" customFormat="1" ht="18" customHeight="1">
      <c r="A37" s="1871" t="s">
        <v>12</v>
      </c>
      <c r="B37" s="1873">
        <v>10</v>
      </c>
      <c r="C37" s="1875"/>
      <c r="D37" s="567"/>
      <c r="E37" s="566"/>
      <c r="F37" s="565"/>
      <c r="G37" s="92"/>
      <c r="H37" s="1877"/>
      <c r="I37" s="1903"/>
      <c r="J37" s="93"/>
      <c r="K37" s="88"/>
      <c r="L37" s="88"/>
      <c r="M37" s="89"/>
      <c r="N37" s="106"/>
      <c r="O37" s="106"/>
      <c r="P37" s="26"/>
      <c r="Q37" s="22"/>
      <c r="R37" s="22"/>
      <c r="S37" s="91"/>
    </row>
    <row r="38" spans="1:19" s="63" customFormat="1" ht="18" customHeight="1" thickBot="1">
      <c r="A38" s="1872"/>
      <c r="B38" s="1874"/>
      <c r="C38" s="1876"/>
      <c r="D38" s="563"/>
      <c r="E38" s="562"/>
      <c r="F38" s="561"/>
      <c r="G38" s="94"/>
      <c r="H38" s="95"/>
      <c r="I38" s="96"/>
      <c r="J38" s="1799"/>
      <c r="K38" s="1800"/>
      <c r="L38" s="1800"/>
      <c r="M38" s="97"/>
      <c r="N38" s="90"/>
      <c r="O38" s="90"/>
      <c r="P38" s="18"/>
      <c r="Q38" s="22"/>
      <c r="R38" s="22"/>
      <c r="S38" s="91"/>
    </row>
    <row r="39" spans="1:19" s="63" customFormat="1" ht="18" customHeight="1">
      <c r="A39" s="1892"/>
      <c r="B39" s="1897"/>
      <c r="C39" s="1901"/>
      <c r="D39" s="1899"/>
      <c r="E39" s="580"/>
      <c r="F39" s="1899"/>
      <c r="G39" s="98"/>
      <c r="H39" s="95"/>
      <c r="I39" s="96"/>
      <c r="J39" s="1805"/>
      <c r="K39" s="1806"/>
      <c r="L39" s="1806"/>
      <c r="M39" s="97"/>
      <c r="N39" s="90"/>
      <c r="O39" s="90"/>
      <c r="P39" s="18"/>
      <c r="Q39" s="22"/>
      <c r="R39" s="22"/>
      <c r="S39" s="91"/>
    </row>
    <row r="40" spans="1:19" s="63" customFormat="1" ht="18" customHeight="1" thickBot="1">
      <c r="A40" s="1893"/>
      <c r="B40" s="1898"/>
      <c r="C40" s="1902"/>
      <c r="D40" s="1900"/>
      <c r="E40" s="579"/>
      <c r="F40" s="1900"/>
      <c r="G40" s="98"/>
      <c r="H40" s="95"/>
      <c r="I40" s="96"/>
      <c r="J40" s="99"/>
      <c r="K40" s="1834"/>
      <c r="L40" s="1834"/>
      <c r="M40" s="100"/>
      <c r="N40" s="90"/>
      <c r="O40" s="90"/>
      <c r="P40" s="18"/>
      <c r="Q40" s="22"/>
      <c r="R40" s="22"/>
      <c r="S40" s="91"/>
    </row>
    <row r="41" spans="1:19" s="63" customFormat="1" ht="18" customHeight="1">
      <c r="A41" s="1866" t="s">
        <v>12</v>
      </c>
      <c r="B41" s="1868">
        <v>11</v>
      </c>
      <c r="C41" s="1878"/>
      <c r="D41" s="578"/>
      <c r="E41" s="577"/>
      <c r="F41" s="576"/>
      <c r="G41" s="1880"/>
      <c r="H41" s="1881"/>
      <c r="I41" s="1882"/>
      <c r="J41" s="87"/>
      <c r="K41" s="101"/>
      <c r="L41" s="101"/>
      <c r="M41" s="100"/>
      <c r="N41" s="90"/>
      <c r="O41" s="90"/>
      <c r="P41" s="18"/>
      <c r="Q41" s="22"/>
      <c r="R41" s="22"/>
      <c r="S41" s="91"/>
    </row>
    <row r="42" spans="1:19" s="63" customFormat="1" ht="18" customHeight="1">
      <c r="A42" s="1867"/>
      <c r="B42" s="1869"/>
      <c r="C42" s="1879"/>
      <c r="D42" s="573"/>
      <c r="E42" s="572"/>
      <c r="F42" s="571"/>
      <c r="G42" s="1883"/>
      <c r="H42" s="1884"/>
      <c r="I42" s="1885"/>
      <c r="J42" s="87"/>
      <c r="K42" s="88"/>
      <c r="L42" s="88"/>
      <c r="M42" s="102"/>
      <c r="N42" s="90"/>
      <c r="O42" s="90"/>
      <c r="P42" s="18"/>
      <c r="Q42" s="22"/>
      <c r="R42" s="22"/>
      <c r="S42" s="108"/>
    </row>
    <row r="43" spans="1:19" s="63" customFormat="1" ht="18" customHeight="1">
      <c r="A43" s="1904" t="s">
        <v>56</v>
      </c>
      <c r="B43" s="1873">
        <v>12</v>
      </c>
      <c r="C43" s="1875"/>
      <c r="D43" s="567"/>
      <c r="E43" s="566"/>
      <c r="F43" s="565"/>
      <c r="G43" s="92"/>
      <c r="H43" s="1877"/>
      <c r="I43" s="1877"/>
      <c r="J43" s="93"/>
      <c r="K43" s="88"/>
      <c r="L43" s="88"/>
      <c r="M43" s="102"/>
      <c r="N43" s="90"/>
      <c r="O43" s="90"/>
      <c r="P43" s="18"/>
      <c r="Q43" s="22"/>
      <c r="R43" s="22"/>
      <c r="S43" s="109"/>
    </row>
    <row r="44" spans="1:19" s="63" customFormat="1" ht="18" customHeight="1" thickBot="1">
      <c r="A44" s="1872"/>
      <c r="B44" s="1874"/>
      <c r="C44" s="1876"/>
      <c r="D44" s="563"/>
      <c r="E44" s="562"/>
      <c r="F44" s="561"/>
      <c r="G44" s="103"/>
      <c r="H44" s="95"/>
      <c r="I44" s="95"/>
      <c r="J44" s="87"/>
      <c r="K44" s="88"/>
      <c r="L44" s="88"/>
      <c r="M44" s="1832"/>
      <c r="N44" s="1833"/>
      <c r="O44" s="1833"/>
      <c r="P44" s="18"/>
      <c r="Q44" s="22"/>
      <c r="R44" s="22"/>
      <c r="S44" s="109"/>
    </row>
    <row r="45" spans="1:19" s="63" customFormat="1" ht="18" customHeight="1">
      <c r="A45" s="1892"/>
      <c r="B45" s="1897"/>
      <c r="C45" s="1901"/>
      <c r="D45" s="1899"/>
      <c r="E45" s="580"/>
      <c r="F45" s="1899"/>
      <c r="G45" s="98"/>
      <c r="H45" s="95"/>
      <c r="I45" s="95"/>
      <c r="J45" s="87"/>
      <c r="K45" s="88"/>
      <c r="L45" s="88"/>
      <c r="M45" s="1802"/>
      <c r="N45" s="1803"/>
      <c r="O45" s="1803"/>
      <c r="P45" s="18"/>
      <c r="Q45" s="605"/>
      <c r="R45" s="605"/>
      <c r="S45" s="109"/>
    </row>
    <row r="46" spans="1:19" s="63" customFormat="1" ht="18" customHeight="1" thickBot="1">
      <c r="A46" s="1893"/>
      <c r="B46" s="1898"/>
      <c r="C46" s="1902"/>
      <c r="D46" s="1900"/>
      <c r="E46" s="579"/>
      <c r="F46" s="1900"/>
      <c r="G46" s="98"/>
      <c r="H46" s="95"/>
      <c r="I46" s="95"/>
      <c r="J46" s="93"/>
      <c r="K46" s="88"/>
      <c r="L46" s="88"/>
      <c r="M46" s="104"/>
      <c r="N46" s="1877"/>
      <c r="O46" s="1877"/>
      <c r="P46" s="19"/>
      <c r="Q46" s="605"/>
      <c r="R46" s="605"/>
      <c r="S46" s="108"/>
    </row>
    <row r="47" spans="1:19" s="63" customFormat="1" ht="18" customHeight="1">
      <c r="A47" s="1866" t="s">
        <v>12</v>
      </c>
      <c r="B47" s="1868">
        <v>13</v>
      </c>
      <c r="C47" s="1878"/>
      <c r="D47" s="578"/>
      <c r="E47" s="577"/>
      <c r="F47" s="576"/>
      <c r="G47" s="1880"/>
      <c r="H47" s="1881"/>
      <c r="I47" s="1881"/>
      <c r="J47" s="105"/>
      <c r="K47" s="88"/>
      <c r="L47" s="88"/>
      <c r="M47" s="18"/>
      <c r="N47" s="22"/>
      <c r="O47" s="22"/>
      <c r="P47" s="12"/>
      <c r="Q47" s="22"/>
      <c r="R47" s="22"/>
      <c r="S47" s="91"/>
    </row>
    <row r="48" spans="1:19" s="63" customFormat="1" ht="18" customHeight="1">
      <c r="A48" s="1867"/>
      <c r="B48" s="1869"/>
      <c r="C48" s="1879"/>
      <c r="D48" s="573"/>
      <c r="E48" s="572"/>
      <c r="F48" s="571"/>
      <c r="G48" s="1883"/>
      <c r="H48" s="1884"/>
      <c r="I48" s="1884"/>
      <c r="J48" s="87"/>
      <c r="K48" s="101"/>
      <c r="L48" s="101"/>
      <c r="M48" s="26"/>
      <c r="N48" s="22"/>
      <c r="O48" s="22"/>
      <c r="P48" s="12"/>
      <c r="Q48" s="22"/>
      <c r="R48" s="22"/>
      <c r="S48" s="91"/>
    </row>
    <row r="49" spans="1:19" s="63" customFormat="1" ht="18" customHeight="1">
      <c r="A49" s="1871" t="s">
        <v>12</v>
      </c>
      <c r="B49" s="1873">
        <v>14</v>
      </c>
      <c r="C49" s="1875"/>
      <c r="D49" s="567"/>
      <c r="E49" s="566"/>
      <c r="F49" s="565"/>
      <c r="G49" s="92"/>
      <c r="H49" s="1877"/>
      <c r="I49" s="1903"/>
      <c r="J49" s="93"/>
      <c r="K49" s="101"/>
      <c r="L49" s="101"/>
      <c r="M49" s="26"/>
      <c r="N49" s="22"/>
      <c r="O49" s="22"/>
      <c r="P49" s="12"/>
      <c r="Q49" s="22"/>
      <c r="R49" s="22"/>
      <c r="S49" s="91"/>
    </row>
    <row r="50" spans="1:19" s="63" customFormat="1" ht="18" customHeight="1" thickBot="1">
      <c r="A50" s="1872"/>
      <c r="B50" s="1874"/>
      <c r="C50" s="1876"/>
      <c r="D50" s="563"/>
      <c r="E50" s="562"/>
      <c r="F50" s="561"/>
      <c r="G50" s="94"/>
      <c r="H50" s="95"/>
      <c r="I50" s="96"/>
      <c r="J50" s="1799"/>
      <c r="K50" s="1800"/>
      <c r="L50" s="1800"/>
      <c r="M50" s="606"/>
      <c r="N50" s="22"/>
      <c r="O50" s="22"/>
      <c r="P50" s="12"/>
      <c r="Q50" s="22"/>
      <c r="R50" s="22"/>
      <c r="S50" s="91"/>
    </row>
    <row r="51" spans="1:19" s="63" customFormat="1" ht="18" customHeight="1">
      <c r="A51" s="1892"/>
      <c r="B51" s="1897"/>
      <c r="C51" s="1901"/>
      <c r="D51" s="1899"/>
      <c r="E51" s="580"/>
      <c r="F51" s="1899"/>
      <c r="G51" s="98"/>
      <c r="H51" s="95"/>
      <c r="I51" s="96"/>
      <c r="J51" s="1805"/>
      <c r="K51" s="1806"/>
      <c r="L51" s="1807"/>
      <c r="M51" s="606"/>
      <c r="N51" s="22"/>
      <c r="O51" s="22"/>
      <c r="P51" s="12"/>
      <c r="Q51" s="22"/>
      <c r="R51" s="22"/>
      <c r="S51" s="91"/>
    </row>
    <row r="52" spans="1:19" s="63" customFormat="1" ht="18" customHeight="1" thickBot="1">
      <c r="A52" s="1893"/>
      <c r="B52" s="1898"/>
      <c r="C52" s="1902"/>
      <c r="D52" s="1900"/>
      <c r="E52" s="579"/>
      <c r="F52" s="1900"/>
      <c r="G52" s="98"/>
      <c r="H52" s="95"/>
      <c r="I52" s="96"/>
      <c r="J52" s="99"/>
      <c r="K52" s="1804"/>
      <c r="L52" s="1804"/>
      <c r="M52" s="19"/>
      <c r="N52" s="605"/>
      <c r="O52" s="605"/>
      <c r="P52" s="1996" t="s">
        <v>15</v>
      </c>
      <c r="Q52" s="1996"/>
      <c r="R52" s="1996"/>
      <c r="S52" s="91"/>
    </row>
    <row r="53" spans="1:19" s="63" customFormat="1" ht="18" customHeight="1">
      <c r="A53" s="1866"/>
      <c r="B53" s="1868">
        <v>15</v>
      </c>
      <c r="C53" s="1878"/>
      <c r="D53" s="578"/>
      <c r="E53" s="577"/>
      <c r="F53" s="576"/>
      <c r="G53" s="1880"/>
      <c r="H53" s="1881"/>
      <c r="I53" s="1882"/>
      <c r="J53" s="87"/>
      <c r="K53" s="88"/>
      <c r="L53" s="88"/>
      <c r="M53" s="1987"/>
      <c r="N53" s="1987"/>
      <c r="O53" s="1987"/>
      <c r="P53" s="604"/>
      <c r="Q53" s="604"/>
      <c r="R53" s="604"/>
      <c r="S53" s="91"/>
    </row>
    <row r="54" spans="1:19" s="63" customFormat="1" ht="18" customHeight="1">
      <c r="A54" s="1867"/>
      <c r="B54" s="1869"/>
      <c r="C54" s="1879"/>
      <c r="D54" s="573"/>
      <c r="E54" s="572"/>
      <c r="F54" s="571"/>
      <c r="G54" s="1883"/>
      <c r="H54" s="1884"/>
      <c r="I54" s="1885"/>
      <c r="J54" s="603"/>
      <c r="K54" s="600"/>
      <c r="L54" s="600"/>
      <c r="M54" s="1994"/>
      <c r="N54" s="1994"/>
      <c r="O54" s="1994"/>
      <c r="P54" s="1998"/>
      <c r="Q54" s="1998"/>
      <c r="R54" s="1998"/>
      <c r="S54" s="91"/>
    </row>
    <row r="55" spans="1:19" s="63" customFormat="1" ht="18" customHeight="1">
      <c r="A55" s="1871">
        <v>2</v>
      </c>
      <c r="B55" s="1873">
        <v>16</v>
      </c>
      <c r="C55" s="1875"/>
      <c r="D55" s="567"/>
      <c r="E55" s="566"/>
      <c r="F55" s="565"/>
      <c r="G55" s="92"/>
      <c r="H55" s="1877"/>
      <c r="I55" s="1877"/>
      <c r="J55" s="602"/>
      <c r="K55" s="600"/>
      <c r="L55" s="600"/>
      <c r="M55" s="2000"/>
      <c r="N55" s="2000"/>
      <c r="O55" s="2001"/>
      <c r="P55" s="1999"/>
      <c r="Q55" s="1994"/>
      <c r="R55" s="1994"/>
      <c r="S55" s="91"/>
    </row>
    <row r="56" spans="1:19" s="63" customFormat="1" ht="18" customHeight="1" thickBot="1">
      <c r="A56" s="1872"/>
      <c r="B56" s="1874"/>
      <c r="C56" s="1876"/>
      <c r="D56" s="563"/>
      <c r="E56" s="562"/>
      <c r="F56" s="561"/>
      <c r="G56" s="601"/>
      <c r="H56" s="132"/>
      <c r="I56" s="132"/>
      <c r="J56" s="132"/>
      <c r="K56" s="600"/>
      <c r="L56" s="600"/>
      <c r="M56" s="1994"/>
      <c r="N56" s="1994"/>
      <c r="O56" s="1995"/>
      <c r="P56" s="599"/>
      <c r="Q56" s="2000"/>
      <c r="R56" s="2000"/>
      <c r="S56" s="108"/>
    </row>
    <row r="57" spans="4:18" ht="16.5" customHeight="1">
      <c r="D57" s="598"/>
      <c r="E57" s="22"/>
      <c r="F57" s="22"/>
      <c r="G57" s="22"/>
      <c r="H57" s="132"/>
      <c r="I57" s="132"/>
      <c r="J57" s="132"/>
      <c r="K57" s="128"/>
      <c r="L57" s="160"/>
      <c r="M57" s="20"/>
      <c r="N57" s="20"/>
      <c r="O57" s="20"/>
      <c r="P57" s="20"/>
      <c r="Q57" s="20"/>
      <c r="R57" s="20"/>
    </row>
    <row r="58" spans="1:19" ht="12">
      <c r="A58" s="77"/>
      <c r="B58" s="77"/>
      <c r="C58" s="126"/>
      <c r="D58" s="38"/>
      <c r="E58" s="38"/>
      <c r="F58" s="38"/>
      <c r="G58" s="31"/>
      <c r="H58" s="132"/>
      <c r="I58" s="132"/>
      <c r="J58" s="132"/>
      <c r="K58" s="128"/>
      <c r="L58" s="128"/>
      <c r="M58" s="597"/>
      <c r="N58" s="597"/>
      <c r="O58" s="597"/>
      <c r="P58" s="597"/>
      <c r="Q58" s="597"/>
      <c r="R58" s="555"/>
      <c r="S58" s="77"/>
    </row>
    <row r="59" spans="1:19" s="594" customFormat="1" ht="12" customHeight="1">
      <c r="A59" s="554" t="s">
        <v>13</v>
      </c>
      <c r="B59" s="1758" t="s">
        <v>341</v>
      </c>
      <c r="C59" s="1758"/>
      <c r="D59" s="1758"/>
      <c r="E59" s="1938" t="s">
        <v>14</v>
      </c>
      <c r="F59" s="1939"/>
      <c r="G59" s="596" t="s">
        <v>13</v>
      </c>
      <c r="H59" s="1870" t="s">
        <v>340</v>
      </c>
      <c r="I59" s="1870"/>
      <c r="J59" s="552"/>
      <c r="K59" s="1758" t="s">
        <v>339</v>
      </c>
      <c r="L59" s="1758"/>
      <c r="M59" s="1577" t="s">
        <v>332</v>
      </c>
      <c r="N59" s="1578"/>
      <c r="O59" s="1578"/>
      <c r="P59" s="1578"/>
      <c r="Q59" s="1578"/>
      <c r="R59" s="1579"/>
      <c r="S59" s="595"/>
    </row>
    <row r="60" spans="1:19" ht="12" customHeight="1">
      <c r="A60" s="1973">
        <v>1</v>
      </c>
      <c r="B60" s="1943"/>
      <c r="C60" s="1943"/>
      <c r="D60" s="1943"/>
      <c r="E60" s="1975"/>
      <c r="F60" s="1976"/>
      <c r="G60" s="1973"/>
      <c r="H60" s="1962"/>
      <c r="I60" s="1962"/>
      <c r="J60" s="1962"/>
      <c r="K60" s="1960"/>
      <c r="L60" s="1961"/>
      <c r="M60" s="1942"/>
      <c r="N60" s="1943"/>
      <c r="O60" s="1943"/>
      <c r="P60" s="1943"/>
      <c r="Q60" s="1943"/>
      <c r="R60" s="1944"/>
      <c r="S60" s="77"/>
    </row>
    <row r="61" spans="1:19" ht="12" customHeight="1">
      <c r="A61" s="1974"/>
      <c r="B61" s="1705"/>
      <c r="C61" s="1705"/>
      <c r="D61" s="1705"/>
      <c r="E61" s="1965"/>
      <c r="F61" s="1966"/>
      <c r="G61" s="1974"/>
      <c r="H61" s="1963"/>
      <c r="I61" s="1963"/>
      <c r="J61" s="1963"/>
      <c r="K61" s="1956"/>
      <c r="L61" s="1957"/>
      <c r="M61" s="1826"/>
      <c r="N61" s="1827"/>
      <c r="O61" s="1827"/>
      <c r="P61" s="1827"/>
      <c r="Q61" s="1827"/>
      <c r="R61" s="1828"/>
      <c r="S61" s="77"/>
    </row>
    <row r="62" spans="1:19" ht="12" customHeight="1">
      <c r="A62" s="1969">
        <v>2</v>
      </c>
      <c r="B62" s="1705"/>
      <c r="C62" s="1705"/>
      <c r="D62" s="1705"/>
      <c r="E62" s="1965"/>
      <c r="F62" s="1966"/>
      <c r="G62" s="1974"/>
      <c r="H62" s="1963"/>
      <c r="I62" s="1963"/>
      <c r="J62" s="1963"/>
      <c r="K62" s="1956"/>
      <c r="L62" s="1957"/>
      <c r="M62" s="1577" t="s">
        <v>331</v>
      </c>
      <c r="N62" s="1578"/>
      <c r="O62" s="1579"/>
      <c r="P62" s="1577" t="s">
        <v>330</v>
      </c>
      <c r="Q62" s="1578"/>
      <c r="R62" s="1579"/>
      <c r="S62" s="77"/>
    </row>
    <row r="63" spans="1:19" ht="12" customHeight="1">
      <c r="A63" s="1969"/>
      <c r="B63" s="1705"/>
      <c r="C63" s="1705"/>
      <c r="D63" s="1705"/>
      <c r="E63" s="1965"/>
      <c r="F63" s="1966"/>
      <c r="G63" s="1974"/>
      <c r="H63" s="1963"/>
      <c r="I63" s="1963"/>
      <c r="J63" s="1963"/>
      <c r="K63" s="1956"/>
      <c r="L63" s="1957"/>
      <c r="M63" s="1988"/>
      <c r="N63" s="1989"/>
      <c r="O63" s="1990"/>
      <c r="P63" s="1991"/>
      <c r="Q63" s="1992"/>
      <c r="R63" s="1993"/>
      <c r="S63" s="77"/>
    </row>
    <row r="64" spans="1:19" ht="12" customHeight="1">
      <c r="A64" s="1969">
        <v>3</v>
      </c>
      <c r="B64" s="1705"/>
      <c r="C64" s="1705"/>
      <c r="D64" s="1705"/>
      <c r="E64" s="1965"/>
      <c r="F64" s="1966"/>
      <c r="G64" s="1974"/>
      <c r="H64" s="1963"/>
      <c r="I64" s="1963"/>
      <c r="J64" s="1963"/>
      <c r="K64" s="1956"/>
      <c r="L64" s="1957"/>
      <c r="M64" s="1577" t="s">
        <v>4</v>
      </c>
      <c r="N64" s="1578"/>
      <c r="O64" s="1578"/>
      <c r="P64" s="1578"/>
      <c r="Q64" s="1578"/>
      <c r="R64" s="1579"/>
      <c r="S64" s="77"/>
    </row>
    <row r="65" spans="1:19" ht="12" customHeight="1">
      <c r="A65" s="1969"/>
      <c r="B65" s="1705"/>
      <c r="C65" s="1705"/>
      <c r="D65" s="1705"/>
      <c r="E65" s="1965"/>
      <c r="F65" s="1966"/>
      <c r="G65" s="1974"/>
      <c r="H65" s="1963"/>
      <c r="I65" s="1963"/>
      <c r="J65" s="1963"/>
      <c r="K65" s="1956"/>
      <c r="L65" s="1957"/>
      <c r="M65" s="1855"/>
      <c r="N65" s="1856"/>
      <c r="O65" s="1857"/>
      <c r="P65" s="1947"/>
      <c r="Q65" s="1948"/>
      <c r="R65" s="1949"/>
      <c r="S65" s="77"/>
    </row>
    <row r="66" spans="1:19" ht="12" customHeight="1">
      <c r="A66" s="1969">
        <v>4</v>
      </c>
      <c r="B66" s="1705"/>
      <c r="C66" s="1705"/>
      <c r="D66" s="1705"/>
      <c r="E66" s="1965"/>
      <c r="F66" s="1966"/>
      <c r="G66" s="1974"/>
      <c r="H66" s="1963"/>
      <c r="I66" s="1963"/>
      <c r="J66" s="1963"/>
      <c r="K66" s="1956"/>
      <c r="L66" s="1957"/>
      <c r="M66" s="1858"/>
      <c r="N66" s="1859"/>
      <c r="O66" s="1860"/>
      <c r="P66" s="1950"/>
      <c r="Q66" s="1951"/>
      <c r="R66" s="1952"/>
      <c r="S66" s="77"/>
    </row>
    <row r="67" spans="1:19" ht="12" customHeight="1">
      <c r="A67" s="1970"/>
      <c r="B67" s="1827"/>
      <c r="C67" s="1827"/>
      <c r="D67" s="1827"/>
      <c r="E67" s="1971"/>
      <c r="F67" s="1972"/>
      <c r="G67" s="1997"/>
      <c r="H67" s="1964"/>
      <c r="I67" s="1964"/>
      <c r="J67" s="1964"/>
      <c r="K67" s="1958"/>
      <c r="L67" s="1959"/>
      <c r="M67" s="1862" t="s">
        <v>5</v>
      </c>
      <c r="N67" s="1863"/>
      <c r="O67" s="1864"/>
      <c r="P67" s="1953" t="s">
        <v>315</v>
      </c>
      <c r="Q67" s="1954"/>
      <c r="R67" s="1955"/>
      <c r="S67" s="77"/>
    </row>
    <row r="200" spans="1:9" s="161" customFormat="1" ht="12" hidden="1">
      <c r="A200" s="135" t="s">
        <v>313</v>
      </c>
      <c r="B200" s="135" t="str">
        <f>IF($G$6="МУЖЧИНЫ И ЖЕНЩИНЫ","МУЖЧИНЫ",IF($G$6="ДО 19 ЛЕТ","ЮНИОРЫ","ЮНОШИ"))</f>
        <v>ЮНОШИ</v>
      </c>
      <c r="C200" s="3" t="s">
        <v>265</v>
      </c>
      <c r="D200" s="3" t="s">
        <v>241</v>
      </c>
      <c r="E200" s="162"/>
      <c r="F200" s="162"/>
      <c r="G200" s="166"/>
      <c r="H200" s="162"/>
      <c r="I200" s="162"/>
    </row>
    <row r="201" spans="1:9" s="161" customFormat="1" ht="12" hidden="1">
      <c r="A201" s="135" t="s">
        <v>249</v>
      </c>
      <c r="B201" s="135" t="str">
        <f>IF($G$6="МУЖЧИНЫ И ЖЕНЩИНЫ","ЖЕНЩИНЫ",IF($G$6="ДО 19 ЛЕТ","ЮНИОРКИ","ДЕВУШКИ"))</f>
        <v>ДЕВУШКИ</v>
      </c>
      <c r="C201" s="3" t="s">
        <v>252</v>
      </c>
      <c r="D201" s="3" t="s">
        <v>291</v>
      </c>
      <c r="E201" s="162"/>
      <c r="F201" s="162"/>
      <c r="G201" s="166"/>
      <c r="H201" s="162"/>
      <c r="I201" s="162"/>
    </row>
    <row r="202" spans="1:9" s="161" customFormat="1" ht="12" hidden="1">
      <c r="A202" s="135" t="s">
        <v>243</v>
      </c>
      <c r="B202" s="135" t="str">
        <f>IF($G$6="МУЖЧИНЫ И ЖЕНЩИНЫ","МУЖЧИНЫ И ЖЕНЩИНЫ",IF($G$6="ДО 19 ЛЕТ","ЮНИОРЫ И ЮНИОРКИ","ЮНОШИ И ДЕВУШКИ"))</f>
        <v>ЮНОШИ И ДЕВУШКИ</v>
      </c>
      <c r="C202" s="3" t="s">
        <v>248</v>
      </c>
      <c r="D202" s="3" t="s">
        <v>292</v>
      </c>
      <c r="E202" s="162"/>
      <c r="F202" s="162"/>
      <c r="G202" s="166"/>
      <c r="H202" s="162"/>
      <c r="I202" s="162"/>
    </row>
    <row r="203" spans="1:9" s="161" customFormat="1" ht="12" hidden="1">
      <c r="A203" s="135" t="s">
        <v>238</v>
      </c>
      <c r="B203" s="135"/>
      <c r="C203" s="3" t="s">
        <v>242</v>
      </c>
      <c r="D203" s="3" t="s">
        <v>293</v>
      </c>
      <c r="E203" s="162"/>
      <c r="F203" s="162"/>
      <c r="G203" s="166"/>
      <c r="H203" s="162"/>
      <c r="I203" s="162"/>
    </row>
    <row r="204" spans="1:9" s="161" customFormat="1" ht="12" hidden="1">
      <c r="A204" s="135" t="s">
        <v>236</v>
      </c>
      <c r="B204" s="135"/>
      <c r="C204" s="3" t="s">
        <v>289</v>
      </c>
      <c r="D204" s="3" t="s">
        <v>294</v>
      </c>
      <c r="E204" s="162"/>
      <c r="F204" s="162"/>
      <c r="G204" s="166"/>
      <c r="H204" s="162"/>
      <c r="I204" s="162"/>
    </row>
    <row r="205" spans="1:9" s="161" customFormat="1" ht="12" hidden="1">
      <c r="A205" s="135" t="s">
        <v>300</v>
      </c>
      <c r="B205" s="135"/>
      <c r="C205" s="3" t="s">
        <v>290</v>
      </c>
      <c r="D205" s="3"/>
      <c r="E205" s="162"/>
      <c r="F205" s="162"/>
      <c r="G205" s="166"/>
      <c r="H205" s="162"/>
      <c r="I205" s="162"/>
    </row>
    <row r="206" spans="1:9" s="161" customFormat="1" ht="12" hidden="1">
      <c r="A206" s="135"/>
      <c r="B206" s="135"/>
      <c r="C206" s="3" t="s">
        <v>316</v>
      </c>
      <c r="D206" s="3"/>
      <c r="E206" s="162"/>
      <c r="F206" s="162"/>
      <c r="G206" s="166"/>
      <c r="H206" s="162"/>
      <c r="I206" s="162"/>
    </row>
  </sheetData>
  <sheetProtection selectLockedCells="1"/>
  <mergeCells count="219">
    <mergeCell ref="M56:O56"/>
    <mergeCell ref="P52:R52"/>
    <mergeCell ref="G66:G67"/>
    <mergeCell ref="K59:L59"/>
    <mergeCell ref="P54:R54"/>
    <mergeCell ref="P55:R55"/>
    <mergeCell ref="Q56:R56"/>
    <mergeCell ref="M54:O54"/>
    <mergeCell ref="M55:O55"/>
    <mergeCell ref="G54:I54"/>
    <mergeCell ref="G64:G65"/>
    <mergeCell ref="M59:R59"/>
    <mergeCell ref="G60:G61"/>
    <mergeCell ref="G62:G63"/>
    <mergeCell ref="M63:O63"/>
    <mergeCell ref="P63:R63"/>
    <mergeCell ref="M60:R60"/>
    <mergeCell ref="M61:R61"/>
    <mergeCell ref="M62:O62"/>
    <mergeCell ref="K65:L65"/>
    <mergeCell ref="I7:K7"/>
    <mergeCell ref="Q34:R34"/>
    <mergeCell ref="P33:R33"/>
    <mergeCell ref="K28:L28"/>
    <mergeCell ref="P32:R32"/>
    <mergeCell ref="J15:L15"/>
    <mergeCell ref="J26:L26"/>
    <mergeCell ref="J27:L27"/>
    <mergeCell ref="O7:Q7"/>
    <mergeCell ref="M20:O20"/>
    <mergeCell ref="M53:O53"/>
    <mergeCell ref="J39:L39"/>
    <mergeCell ref="J50:L50"/>
    <mergeCell ref="M45:O45"/>
    <mergeCell ref="N46:O46"/>
    <mergeCell ref="L9:N9"/>
    <mergeCell ref="N22:O22"/>
    <mergeCell ref="L10:N10"/>
    <mergeCell ref="K52:L52"/>
    <mergeCell ref="J51:L51"/>
    <mergeCell ref="J38:L38"/>
    <mergeCell ref="J14:L14"/>
    <mergeCell ref="M44:O44"/>
    <mergeCell ref="K40:L40"/>
    <mergeCell ref="D45:D46"/>
    <mergeCell ref="C51:C52"/>
    <mergeCell ref="C47:C48"/>
    <mergeCell ref="F51:F52"/>
    <mergeCell ref="C45:C46"/>
    <mergeCell ref="C49:C50"/>
    <mergeCell ref="D51:D52"/>
    <mergeCell ref="G53:I53"/>
    <mergeCell ref="D39:D40"/>
    <mergeCell ref="C29:C30"/>
    <mergeCell ref="C33:C34"/>
    <mergeCell ref="C37:C38"/>
    <mergeCell ref="G29:I29"/>
    <mergeCell ref="C53:C54"/>
    <mergeCell ref="G47:I47"/>
    <mergeCell ref="G41:I41"/>
    <mergeCell ref="G35:I35"/>
    <mergeCell ref="C35:C36"/>
    <mergeCell ref="G24:I24"/>
    <mergeCell ref="H25:I25"/>
    <mergeCell ref="C27:C28"/>
    <mergeCell ref="G30:I30"/>
    <mergeCell ref="H31:I31"/>
    <mergeCell ref="D33:D34"/>
    <mergeCell ref="F33:F34"/>
    <mergeCell ref="C31:C32"/>
    <mergeCell ref="B25:B26"/>
    <mergeCell ref="B21:B22"/>
    <mergeCell ref="C19:C20"/>
    <mergeCell ref="D27:D28"/>
    <mergeCell ref="F27:F28"/>
    <mergeCell ref="C25:C26"/>
    <mergeCell ref="F21:F22"/>
    <mergeCell ref="N19:O19"/>
    <mergeCell ref="C15:C16"/>
    <mergeCell ref="C11:C12"/>
    <mergeCell ref="H13:I13"/>
    <mergeCell ref="I9:K9"/>
    <mergeCell ref="I10:K10"/>
    <mergeCell ref="F15:F16"/>
    <mergeCell ref="C17:C18"/>
    <mergeCell ref="D8:D10"/>
    <mergeCell ref="E8:E10"/>
    <mergeCell ref="A1:R1"/>
    <mergeCell ref="A3:R3"/>
    <mergeCell ref="A4:R4"/>
    <mergeCell ref="A2:R2"/>
    <mergeCell ref="C13:C14"/>
    <mergeCell ref="A11:A12"/>
    <mergeCell ref="B11:B12"/>
    <mergeCell ref="A13:A14"/>
    <mergeCell ref="L7:N7"/>
    <mergeCell ref="B13:B14"/>
    <mergeCell ref="P5:Q5"/>
    <mergeCell ref="G5:K5"/>
    <mergeCell ref="G6:K6"/>
    <mergeCell ref="P6:Q6"/>
    <mergeCell ref="L5:O5"/>
    <mergeCell ref="L6:O6"/>
    <mergeCell ref="A5:D5"/>
    <mergeCell ref="A6:D6"/>
    <mergeCell ref="A43:A44"/>
    <mergeCell ref="A41:A42"/>
    <mergeCell ref="A33:A34"/>
    <mergeCell ref="A31:A32"/>
    <mergeCell ref="A39:A40"/>
    <mergeCell ref="A37:A38"/>
    <mergeCell ref="A29:A30"/>
    <mergeCell ref="A19:A20"/>
    <mergeCell ref="R9:R10"/>
    <mergeCell ref="G12:I12"/>
    <mergeCell ref="K16:L16"/>
    <mergeCell ref="G23:I23"/>
    <mergeCell ref="M21:O21"/>
    <mergeCell ref="G18:I18"/>
    <mergeCell ref="H19:I19"/>
    <mergeCell ref="G17:I17"/>
    <mergeCell ref="O9:Q10"/>
    <mergeCell ref="G11:I11"/>
    <mergeCell ref="A25:A26"/>
    <mergeCell ref="A27:A28"/>
    <mergeCell ref="B23:B24"/>
    <mergeCell ref="B27:B28"/>
    <mergeCell ref="A55:A56"/>
    <mergeCell ref="A51:A52"/>
    <mergeCell ref="A45:A46"/>
    <mergeCell ref="A47:A48"/>
    <mergeCell ref="A53:A54"/>
    <mergeCell ref="A49:A50"/>
    <mergeCell ref="A21:A22"/>
    <mergeCell ref="B19:B20"/>
    <mergeCell ref="A23:A24"/>
    <mergeCell ref="D15:D16"/>
    <mergeCell ref="A15:A16"/>
    <mergeCell ref="A17:A18"/>
    <mergeCell ref="B15:B16"/>
    <mergeCell ref="B17:B18"/>
    <mergeCell ref="C23:C24"/>
    <mergeCell ref="C21:C22"/>
    <mergeCell ref="H49:I49"/>
    <mergeCell ref="F39:F40"/>
    <mergeCell ref="G36:I36"/>
    <mergeCell ref="G48:I48"/>
    <mergeCell ref="H43:I43"/>
    <mergeCell ref="H37:I37"/>
    <mergeCell ref="F45:F46"/>
    <mergeCell ref="G42:I42"/>
    <mergeCell ref="B45:B46"/>
    <mergeCell ref="B35:B36"/>
    <mergeCell ref="B37:B38"/>
    <mergeCell ref="B39:B40"/>
    <mergeCell ref="B43:B44"/>
    <mergeCell ref="B41:B42"/>
    <mergeCell ref="H59:I59"/>
    <mergeCell ref="B55:B56"/>
    <mergeCell ref="C55:C56"/>
    <mergeCell ref="H55:I55"/>
    <mergeCell ref="E60:F61"/>
    <mergeCell ref="B60:D60"/>
    <mergeCell ref="B61:D61"/>
    <mergeCell ref="E66:F67"/>
    <mergeCell ref="B65:D65"/>
    <mergeCell ref="E64:F65"/>
    <mergeCell ref="A60:A61"/>
    <mergeCell ref="B59:D59"/>
    <mergeCell ref="E59:F59"/>
    <mergeCell ref="B47:B48"/>
    <mergeCell ref="C41:C42"/>
    <mergeCell ref="B31:B32"/>
    <mergeCell ref="C39:C40"/>
    <mergeCell ref="C43:C44"/>
    <mergeCell ref="A66:A67"/>
    <mergeCell ref="B66:D66"/>
    <mergeCell ref="B67:D67"/>
    <mergeCell ref="B51:B52"/>
    <mergeCell ref="B33:B34"/>
    <mergeCell ref="B49:B50"/>
    <mergeCell ref="E5:F5"/>
    <mergeCell ref="E6:F6"/>
    <mergeCell ref="A64:A65"/>
    <mergeCell ref="B64:D64"/>
    <mergeCell ref="B8:B10"/>
    <mergeCell ref="A62:A63"/>
    <mergeCell ref="B62:D62"/>
    <mergeCell ref="B63:D63"/>
    <mergeCell ref="B29:B30"/>
    <mergeCell ref="H66:J66"/>
    <mergeCell ref="H67:J67"/>
    <mergeCell ref="A8:A10"/>
    <mergeCell ref="F8:F10"/>
    <mergeCell ref="C8:C10"/>
    <mergeCell ref="F7:H7"/>
    <mergeCell ref="D21:D22"/>
    <mergeCell ref="E62:F63"/>
    <mergeCell ref="A35:A36"/>
    <mergeCell ref="B53:B54"/>
    <mergeCell ref="H60:J60"/>
    <mergeCell ref="H61:J61"/>
    <mergeCell ref="H62:J62"/>
    <mergeCell ref="H63:J63"/>
    <mergeCell ref="H64:J64"/>
    <mergeCell ref="H65:J65"/>
    <mergeCell ref="K60:L60"/>
    <mergeCell ref="K61:L61"/>
    <mergeCell ref="K62:L62"/>
    <mergeCell ref="K63:L63"/>
    <mergeCell ref="K64:L64"/>
    <mergeCell ref="P62:R62"/>
    <mergeCell ref="M67:O67"/>
    <mergeCell ref="P65:R66"/>
    <mergeCell ref="P67:R67"/>
    <mergeCell ref="M64:R64"/>
    <mergeCell ref="M65:O66"/>
    <mergeCell ref="K66:L66"/>
    <mergeCell ref="K67:L67"/>
  </mergeCells>
  <conditionalFormatting sqref="M53:O53 M55:O55">
    <cfRule type="expression" priority="1" dxfId="385" stopIfTrue="1">
      <formula>LEFT($M53,4)="пр."</formula>
    </cfRule>
  </conditionalFormatting>
  <conditionalFormatting sqref="M54:O54 M56:O56">
    <cfRule type="expression" priority="2" dxfId="385" stopIfTrue="1">
      <formula>LEFT($M53,4)="пр."</formula>
    </cfRule>
  </conditionalFormatting>
  <conditionalFormatting sqref="P55:R55">
    <cfRule type="expression" priority="3" dxfId="385" stopIfTrue="1">
      <formula>LEFT($P54,4)="поб."</formula>
    </cfRule>
  </conditionalFormatting>
  <conditionalFormatting sqref="P54:R54">
    <cfRule type="expression" priority="4" dxfId="385" stopIfTrue="1">
      <formula>LEFT($P54,4)="поб."</formula>
    </cfRule>
  </conditionalFormatting>
  <conditionalFormatting sqref="J52 G43 P34 M22 G49 G55 G37 G13 G19 G25 G31 J16 J28 M46 J40">
    <cfRule type="cellIs" priority="5" dxfId="389" operator="notEqual" stopIfTrue="1">
      <formula>0</formula>
    </cfRule>
  </conditionalFormatting>
  <conditionalFormatting sqref="D58:I58">
    <cfRule type="expression" priority="6" dxfId="391" stopIfTrue="1">
      <formula>$C$59=TRUE</formula>
    </cfRule>
  </conditionalFormatting>
  <conditionalFormatting sqref="P32:R33 D11:D14 D17:D20 D23:D26 D29:D32 D35:D38 D41:D44 D53:D56 D47:D50">
    <cfRule type="expression" priority="7" dxfId="387" stopIfTrue="1">
      <formula>COUNTIF($B$60:$D$67,D11)&gt;0</formula>
    </cfRule>
  </conditionalFormatting>
  <conditionalFormatting sqref="C11:C14 C41:C44 C53:C56 C35:C38 C17:C20 C23:C26 C29:C32 C47:C50">
    <cfRule type="expression" priority="8" dxfId="390" stopIfTrue="1">
      <formula>AND(C11&lt;&gt;"Х",C11&lt;&gt;"х",COUNTIF($C$11:$C$104,C11)&gt;1)</formula>
    </cfRule>
  </conditionalFormatting>
  <conditionalFormatting sqref="A11:A14 A17:A20 A23:A26 A29:A32 A35:A38 A41:A44 A53:A56 A47:A50">
    <cfRule type="expression" priority="9" dxfId="387" stopIfTrue="1">
      <formula>COUNTIF($B$60:$D$67,$D11)&gt;0</formula>
    </cfRule>
  </conditionalFormatting>
  <conditionalFormatting sqref="E11:E14 E17:E20 E23:E26 E29:E32 E35:E38 E41:E44 E53:E56 E47:E50">
    <cfRule type="expression" priority="10" dxfId="387" stopIfTrue="1">
      <formula>COUNTIF($B$60:$D$67,D11)&gt;0</formula>
    </cfRule>
  </conditionalFormatting>
  <conditionalFormatting sqref="G11:I11 G17:I17 G23:I23 G29:I29 G35:I35 G41:I41 G47:I47 G53:I53">
    <cfRule type="expression" priority="11" dxfId="387" stopIfTrue="1">
      <formula>COUNTIF($B$60:$D$67,G11)&gt;0</formula>
    </cfRule>
    <cfRule type="expression" priority="12" dxfId="385" stopIfTrue="1">
      <formula>LEFT($G11,4)="поб."</formula>
    </cfRule>
  </conditionalFormatting>
  <conditionalFormatting sqref="G12:I12 G18:I18 G24:I24 G30:I30 G36:I36 G42:I42 G48:I48 G54:I54">
    <cfRule type="expression" priority="13" dxfId="387" stopIfTrue="1">
      <formula>COUNTIF($B$60:$D$67,G12)&gt;0</formula>
    </cfRule>
    <cfRule type="expression" priority="14" dxfId="385" stopIfTrue="1">
      <formula>LEFT($G11,4)="поб."</formula>
    </cfRule>
  </conditionalFormatting>
  <conditionalFormatting sqref="J14:L14 J26:L26 J38:L38 J50:L50">
    <cfRule type="expression" priority="15" dxfId="387" stopIfTrue="1">
      <formula>COUNTIF($B$60:$D$67,J14)&gt;0</formula>
    </cfRule>
    <cfRule type="expression" priority="16" dxfId="385" stopIfTrue="1">
      <formula>LEFT($J14,4)="поб."</formula>
    </cfRule>
  </conditionalFormatting>
  <conditionalFormatting sqref="J15:L15 J27:L27 J39:L39 J51:L51">
    <cfRule type="expression" priority="17" dxfId="387" stopIfTrue="1">
      <formula>COUNTIF($B$60:$D$67,J15)&gt;0</formula>
    </cfRule>
    <cfRule type="expression" priority="18" dxfId="385" stopIfTrue="1">
      <formula>LEFT($J14,4)="поб."</formula>
    </cfRule>
  </conditionalFormatting>
  <conditionalFormatting sqref="M20:O20 M44:O44">
    <cfRule type="expression" priority="19" dxfId="387" stopIfTrue="1">
      <formula>COUNTIF($B$60:$D$67,M20)&gt;0</formula>
    </cfRule>
    <cfRule type="expression" priority="20" dxfId="385" stopIfTrue="1">
      <formula>LEFT($M20,4)="поб."</formula>
    </cfRule>
  </conditionalFormatting>
  <conditionalFormatting sqref="M21:O21 M45:O45">
    <cfRule type="expression" priority="21" dxfId="387" stopIfTrue="1">
      <formula>COUNTIF($B$60:$D$67,M21)&gt;0</formula>
    </cfRule>
    <cfRule type="expression" priority="22" dxfId="385" stopIfTrue="1">
      <formula>LEFT($M20,4)="поб."</formula>
    </cfRule>
  </conditionalFormatting>
  <dataValidations count="4">
    <dataValidation type="list" allowBlank="1" showInputMessage="1" showErrorMessage="1" sqref="G6">
      <formula1>$A$200:$A$205</formula1>
    </dataValidation>
    <dataValidation type="list" allowBlank="1" showInputMessage="1" showErrorMessage="1" sqref="R6">
      <formula1>$D$200:$D$204</formula1>
    </dataValidation>
    <dataValidation type="list" allowBlank="1" showInputMessage="1" showErrorMessage="1" sqref="P6:Q6">
      <formula1>$C$200:$C$203</formula1>
    </dataValidation>
    <dataValidation type="list" allowBlank="1" showInputMessage="1" showErrorMessage="1" sqref="L6:O6">
      <formula1>$B$200:$B$202</formula1>
    </dataValidation>
  </dataValidations>
  <printOptions horizontalCentered="1"/>
  <pageMargins left="0.15748031496062992" right="0.15748031496062992" top="0.5118110236220472" bottom="0.2755905511811024" header="0.15748031496062992" footer="0.1968503937007874"/>
  <pageSetup fitToHeight="1" fitToWidth="1" horizontalDpi="600" verticalDpi="600" orientation="portrait" paperSize="9" scale="70" r:id="rId4"/>
  <headerFooter>
    <oddHeader>&amp;L&amp;G&amp;C&amp;"Arial Cyr,полужирный"&amp;12ТУРНИР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Q206"/>
  <sheetViews>
    <sheetView showGridLines="0" showZeros="0" zoomScalePageLayoutView="0" workbookViewId="0" topLeftCell="A1">
      <pane ySplit="10" topLeftCell="A11" activePane="bottomLeft" state="frozen"/>
      <selection pane="topLeft" activeCell="A7" sqref="A7"/>
      <selection pane="bottomLeft" activeCell="A3" sqref="A3:Q3"/>
    </sheetView>
  </sheetViews>
  <sheetFormatPr defaultColWidth="9.140625" defaultRowHeight="15"/>
  <cols>
    <col min="1" max="1" width="8.8515625" style="60" customWidth="1"/>
    <col min="2" max="2" width="5.7109375" style="60" customWidth="1"/>
    <col min="3" max="3" width="5.7109375" style="63" hidden="1" customWidth="1"/>
    <col min="4" max="4" width="20.7109375" style="11" customWidth="1"/>
    <col min="5" max="5" width="4.7109375" style="11" customWidth="1"/>
    <col min="6" max="6" width="12.7109375" style="11" customWidth="1"/>
    <col min="7" max="7" width="2.421875" style="60" customWidth="1"/>
    <col min="8" max="9" width="10.28125" style="60" customWidth="1"/>
    <col min="10" max="10" width="2.421875" style="60" customWidth="1"/>
    <col min="11" max="11" width="15.8515625" style="60" customWidth="1"/>
    <col min="12" max="12" width="5.7109375" style="60" customWidth="1"/>
    <col min="13" max="13" width="2.421875" style="11" customWidth="1"/>
    <col min="14" max="14" width="9.8515625" style="11" customWidth="1"/>
    <col min="15" max="15" width="2.421875" style="11" customWidth="1"/>
    <col min="16" max="16" width="7.7109375" style="78" customWidth="1"/>
    <col min="17" max="17" width="7.7109375" style="11" customWidth="1"/>
    <col min="18" max="16384" width="9.140625" style="60" customWidth="1"/>
  </cols>
  <sheetData>
    <row r="1" spans="1:17" ht="30" customHeight="1">
      <c r="A1" s="1886" t="str">
        <f>IF(OR(J6="МУЖЧИНЫ И ЖЕНЩИНЫ",J6="ЮНОШИ И ДЕВУШКИ",J6="ЮНИОРЫ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1886"/>
      <c r="C1" s="1886"/>
      <c r="D1" s="1886"/>
      <c r="E1" s="1886"/>
      <c r="F1" s="1886"/>
      <c r="G1" s="1886"/>
      <c r="H1" s="1886"/>
      <c r="I1" s="1886"/>
      <c r="J1" s="1886"/>
      <c r="K1" s="1886"/>
      <c r="L1" s="1886"/>
      <c r="M1" s="1886"/>
      <c r="N1" s="1886"/>
      <c r="O1" s="1886"/>
      <c r="P1" s="1886"/>
      <c r="Q1" s="1886"/>
    </row>
    <row r="2" spans="1:17" ht="12">
      <c r="A2" s="1889" t="s">
        <v>154</v>
      </c>
      <c r="B2" s="1890"/>
      <c r="C2" s="1890"/>
      <c r="D2" s="1890"/>
      <c r="E2" s="1890"/>
      <c r="F2" s="1890"/>
      <c r="G2" s="1890"/>
      <c r="H2" s="1890"/>
      <c r="I2" s="1890"/>
      <c r="J2" s="1890"/>
      <c r="K2" s="1890"/>
      <c r="L2" s="1890"/>
      <c r="M2" s="1890"/>
      <c r="N2" s="1890"/>
      <c r="O2" s="1890"/>
      <c r="P2" s="1890"/>
      <c r="Q2" s="1891"/>
    </row>
    <row r="3" spans="1:17" s="62" customFormat="1" ht="24.75">
      <c r="A3" s="2038"/>
      <c r="B3" s="2039"/>
      <c r="C3" s="2039"/>
      <c r="D3" s="2039"/>
      <c r="E3" s="2039"/>
      <c r="F3" s="2039"/>
      <c r="G3" s="2039"/>
      <c r="H3" s="2039"/>
      <c r="I3" s="2039"/>
      <c r="J3" s="2039"/>
      <c r="K3" s="2039"/>
      <c r="L3" s="2039"/>
      <c r="M3" s="2039"/>
      <c r="N3" s="2039"/>
      <c r="O3" s="2039"/>
      <c r="P3" s="2039"/>
      <c r="Q3" s="2040"/>
    </row>
    <row r="4" spans="3:17" ht="12" customHeight="1">
      <c r="C4" s="60"/>
      <c r="D4" s="60"/>
      <c r="E4" s="60"/>
      <c r="F4" s="60"/>
      <c r="M4" s="60"/>
      <c r="N4" s="60"/>
      <c r="O4" s="60"/>
      <c r="P4" s="60"/>
      <c r="Q4" s="60"/>
    </row>
    <row r="5" spans="1:17" s="612" customFormat="1" ht="13.5" customHeight="1">
      <c r="A5" s="1910" t="s">
        <v>155</v>
      </c>
      <c r="B5" s="1910"/>
      <c r="C5" s="1910"/>
      <c r="D5" s="1910"/>
      <c r="E5" s="1910" t="s">
        <v>156</v>
      </c>
      <c r="F5" s="1910"/>
      <c r="G5" s="1812" t="s">
        <v>157</v>
      </c>
      <c r="H5" s="1813"/>
      <c r="I5" s="1814"/>
      <c r="J5" s="1812" t="s">
        <v>326</v>
      </c>
      <c r="K5" s="1813"/>
      <c r="L5" s="1813"/>
      <c r="M5" s="1813"/>
      <c r="N5" s="1814"/>
      <c r="O5" s="1812" t="s">
        <v>229</v>
      </c>
      <c r="P5" s="1814"/>
      <c r="Q5" s="593" t="s">
        <v>325</v>
      </c>
    </row>
    <row r="6" spans="1:17" s="611" customFormat="1" ht="12.75">
      <c r="A6" s="1665"/>
      <c r="B6" s="1665"/>
      <c r="C6" s="1665"/>
      <c r="D6" s="1665"/>
      <c r="E6" s="1666"/>
      <c r="F6" s="1666"/>
      <c r="G6" s="1667"/>
      <c r="H6" s="1668"/>
      <c r="I6" s="1669"/>
      <c r="J6" s="2007"/>
      <c r="K6" s="2008"/>
      <c r="L6" s="2008"/>
      <c r="M6" s="2008"/>
      <c r="N6" s="2009"/>
      <c r="O6" s="2041"/>
      <c r="P6" s="2042"/>
      <c r="Q6" s="536"/>
    </row>
    <row r="7" spans="1:17" ht="10.5" customHeight="1">
      <c r="A7" s="61"/>
      <c r="B7" s="61"/>
      <c r="C7" s="73"/>
      <c r="D7" s="74"/>
      <c r="E7" s="74"/>
      <c r="F7" s="1918"/>
      <c r="G7" s="1918"/>
      <c r="H7" s="1918"/>
      <c r="I7" s="1918"/>
      <c r="J7" s="1918"/>
      <c r="K7" s="1918"/>
      <c r="L7" s="1918"/>
      <c r="M7" s="1918"/>
      <c r="N7" s="1918"/>
      <c r="O7" s="1918"/>
      <c r="P7" s="1918"/>
      <c r="Q7" s="74"/>
    </row>
    <row r="8" spans="1:10" ht="6" customHeight="1">
      <c r="A8" s="1912" t="s">
        <v>7</v>
      </c>
      <c r="B8" s="1914" t="s">
        <v>8</v>
      </c>
      <c r="C8" s="1916"/>
      <c r="D8" s="1906" t="s">
        <v>9</v>
      </c>
      <c r="E8" s="1908" t="s">
        <v>10</v>
      </c>
      <c r="F8" s="1908" t="s">
        <v>11</v>
      </c>
      <c r="G8" s="75"/>
      <c r="H8" s="76"/>
      <c r="J8" s="77"/>
    </row>
    <row r="9" spans="1:17" ht="9.75" customHeight="1">
      <c r="A9" s="1913"/>
      <c r="B9" s="1915"/>
      <c r="C9" s="1916"/>
      <c r="D9" s="1906"/>
      <c r="E9" s="1908"/>
      <c r="F9" s="1908"/>
      <c r="G9" s="585"/>
      <c r="H9" s="79"/>
      <c r="I9" s="1837" t="s">
        <v>345</v>
      </c>
      <c r="J9" s="1837"/>
      <c r="K9" s="1837"/>
      <c r="L9" s="1837" t="s">
        <v>6</v>
      </c>
      <c r="M9" s="1837"/>
      <c r="N9" s="1837"/>
      <c r="O9" s="1837"/>
      <c r="P9" s="1837"/>
      <c r="Q9" s="1908"/>
    </row>
    <row r="10" spans="1:17" s="81" customFormat="1" ht="9.75" customHeight="1" thickBot="1">
      <c r="A10" s="1913"/>
      <c r="B10" s="1915"/>
      <c r="C10" s="1917"/>
      <c r="D10" s="1907"/>
      <c r="E10" s="1909"/>
      <c r="F10" s="1909"/>
      <c r="G10" s="584"/>
      <c r="H10" s="80"/>
      <c r="I10" s="1838" t="s">
        <v>344</v>
      </c>
      <c r="J10" s="1838"/>
      <c r="K10" s="1838"/>
      <c r="L10" s="1838"/>
      <c r="M10" s="1838"/>
      <c r="N10" s="1838"/>
      <c r="O10" s="1838"/>
      <c r="P10" s="1838"/>
      <c r="Q10" s="1908"/>
    </row>
    <row r="11" spans="1:17" s="81" customFormat="1" ht="21" customHeight="1">
      <c r="A11" s="1866">
        <v>1</v>
      </c>
      <c r="B11" s="1868">
        <v>1</v>
      </c>
      <c r="C11" s="1878"/>
      <c r="D11" s="578"/>
      <c r="E11" s="577"/>
      <c r="F11" s="576"/>
      <c r="G11" s="1880"/>
      <c r="H11" s="1881"/>
      <c r="I11" s="1881"/>
      <c r="J11" s="610"/>
      <c r="K11" s="609"/>
      <c r="L11" s="609"/>
      <c r="M11" s="86"/>
      <c r="N11" s="86"/>
      <c r="O11" s="85"/>
      <c r="P11" s="86"/>
      <c r="Q11" s="86"/>
    </row>
    <row r="12" spans="1:17" s="81" customFormat="1" ht="21" customHeight="1">
      <c r="A12" s="1867"/>
      <c r="B12" s="1869"/>
      <c r="C12" s="1879"/>
      <c r="D12" s="573"/>
      <c r="E12" s="572"/>
      <c r="F12" s="571"/>
      <c r="G12" s="1883"/>
      <c r="H12" s="1884"/>
      <c r="I12" s="1884"/>
      <c r="J12" s="610"/>
      <c r="K12" s="609"/>
      <c r="L12" s="609"/>
      <c r="M12" s="86"/>
      <c r="N12" s="86"/>
      <c r="O12" s="85"/>
      <c r="P12" s="86"/>
      <c r="Q12" s="86"/>
    </row>
    <row r="13" spans="1:17" s="63" customFormat="1" ht="21" customHeight="1">
      <c r="A13" s="1871" t="s">
        <v>12</v>
      </c>
      <c r="B13" s="1873">
        <v>2</v>
      </c>
      <c r="C13" s="1875"/>
      <c r="D13" s="567"/>
      <c r="E13" s="566"/>
      <c r="F13" s="565"/>
      <c r="G13" s="623"/>
      <c r="H13" s="1877"/>
      <c r="I13" s="1903"/>
      <c r="J13" s="608"/>
      <c r="K13" s="131"/>
      <c r="L13" s="131"/>
      <c r="M13" s="12"/>
      <c r="N13" s="22"/>
      <c r="O13" s="12"/>
      <c r="P13" s="22"/>
      <c r="Q13" s="22"/>
    </row>
    <row r="14" spans="1:17" s="63" customFormat="1" ht="21" customHeight="1" thickBot="1">
      <c r="A14" s="1872"/>
      <c r="B14" s="1874"/>
      <c r="C14" s="1876"/>
      <c r="D14" s="563"/>
      <c r="E14" s="562"/>
      <c r="F14" s="561"/>
      <c r="G14" s="634"/>
      <c r="H14" s="608"/>
      <c r="I14" s="633"/>
      <c r="J14" s="608"/>
      <c r="K14" s="131"/>
      <c r="L14" s="131"/>
      <c r="M14" s="12"/>
      <c r="N14" s="22"/>
      <c r="O14" s="12"/>
      <c r="P14" s="22"/>
      <c r="Q14" s="22"/>
    </row>
    <row r="15" spans="1:17" s="63" customFormat="1" ht="21" customHeight="1">
      <c r="A15" s="632"/>
      <c r="B15" s="113"/>
      <c r="C15" s="114"/>
      <c r="D15" s="631"/>
      <c r="E15" s="631"/>
      <c r="F15" s="631"/>
      <c r="G15" s="45"/>
      <c r="H15" s="629"/>
      <c r="I15" s="628"/>
      <c r="J15" s="1799"/>
      <c r="K15" s="1800"/>
      <c r="L15" s="1800"/>
      <c r="M15" s="608"/>
      <c r="N15" s="22"/>
      <c r="O15" s="12"/>
      <c r="P15" s="22"/>
      <c r="Q15" s="22"/>
    </row>
    <row r="16" spans="1:17" s="63" customFormat="1" ht="21" customHeight="1">
      <c r="A16" s="2036"/>
      <c r="B16" s="2035"/>
      <c r="C16" s="2043"/>
      <c r="D16" s="2033"/>
      <c r="E16" s="630"/>
      <c r="F16" s="2033"/>
      <c r="G16" s="31"/>
      <c r="H16" s="629"/>
      <c r="I16" s="628"/>
      <c r="J16" s="1805"/>
      <c r="K16" s="1806"/>
      <c r="L16" s="1806"/>
      <c r="M16" s="608"/>
      <c r="N16" s="22"/>
      <c r="O16" s="12"/>
      <c r="P16" s="22"/>
      <c r="Q16" s="22"/>
    </row>
    <row r="17" spans="1:17" s="63" customFormat="1" ht="21" customHeight="1">
      <c r="A17" s="2036"/>
      <c r="B17" s="2035"/>
      <c r="C17" s="2043"/>
      <c r="D17" s="2033"/>
      <c r="E17" s="630"/>
      <c r="F17" s="2033"/>
      <c r="G17" s="31"/>
      <c r="H17" s="629"/>
      <c r="I17" s="628"/>
      <c r="J17" s="627"/>
      <c r="K17" s="1834"/>
      <c r="L17" s="2032"/>
      <c r="M17" s="608"/>
      <c r="N17" s="22"/>
      <c r="O17" s="12"/>
      <c r="P17" s="22"/>
      <c r="Q17" s="22"/>
    </row>
    <row r="18" spans="1:17" s="63" customFormat="1" ht="21" customHeight="1" thickBot="1">
      <c r="A18" s="2037"/>
      <c r="B18" s="1898"/>
      <c r="C18" s="1902"/>
      <c r="D18" s="2034"/>
      <c r="E18" s="626"/>
      <c r="F18" s="2034"/>
      <c r="G18" s="31"/>
      <c r="H18" s="132"/>
      <c r="I18" s="625"/>
      <c r="J18" s="624"/>
      <c r="K18" s="2022"/>
      <c r="L18" s="2023"/>
      <c r="M18" s="26"/>
      <c r="N18" s="22"/>
      <c r="O18" s="12"/>
      <c r="P18" s="22"/>
      <c r="Q18" s="22"/>
    </row>
    <row r="19" spans="1:17" s="63" customFormat="1" ht="21" customHeight="1">
      <c r="A19" s="1866"/>
      <c r="B19" s="1868">
        <v>3</v>
      </c>
      <c r="C19" s="1878"/>
      <c r="D19" s="578"/>
      <c r="E19" s="577"/>
      <c r="F19" s="576"/>
      <c r="G19" s="1880"/>
      <c r="H19" s="1881"/>
      <c r="I19" s="1882"/>
      <c r="J19" s="59"/>
      <c r="K19" s="55"/>
      <c r="L19" s="55"/>
      <c r="M19" s="26"/>
      <c r="N19" s="22"/>
      <c r="O19" s="12"/>
      <c r="P19" s="22"/>
      <c r="Q19" s="22"/>
    </row>
    <row r="20" spans="1:17" s="63" customFormat="1" ht="21" customHeight="1">
      <c r="A20" s="1867"/>
      <c r="B20" s="1869"/>
      <c r="C20" s="1879"/>
      <c r="D20" s="573"/>
      <c r="E20" s="572"/>
      <c r="F20" s="571"/>
      <c r="G20" s="1883"/>
      <c r="H20" s="1884"/>
      <c r="I20" s="1885"/>
      <c r="J20" s="59"/>
      <c r="K20" s="55"/>
      <c r="L20" s="55"/>
      <c r="M20" s="26"/>
      <c r="N20" s="22"/>
      <c r="O20" s="12"/>
      <c r="P20" s="22"/>
      <c r="Q20" s="22"/>
    </row>
    <row r="21" spans="1:17" s="63" customFormat="1" ht="21" customHeight="1">
      <c r="A21" s="1871" t="s">
        <v>12</v>
      </c>
      <c r="B21" s="1873">
        <v>4</v>
      </c>
      <c r="C21" s="1875"/>
      <c r="D21" s="567"/>
      <c r="E21" s="566"/>
      <c r="F21" s="565"/>
      <c r="G21" s="623"/>
      <c r="H21" s="1877"/>
      <c r="I21" s="1877"/>
      <c r="J21" s="59"/>
      <c r="K21" s="568"/>
      <c r="L21" s="568"/>
      <c r="M21" s="18"/>
      <c r="N21" s="22"/>
      <c r="O21" s="12"/>
      <c r="P21" s="22"/>
      <c r="Q21" s="22"/>
    </row>
    <row r="22" spans="1:17" s="63" customFormat="1" ht="21" customHeight="1" thickBot="1">
      <c r="A22" s="1872"/>
      <c r="B22" s="1874"/>
      <c r="C22" s="1876"/>
      <c r="D22" s="563"/>
      <c r="E22" s="562"/>
      <c r="F22" s="561"/>
      <c r="G22" s="622"/>
      <c r="H22" s="608"/>
      <c r="I22" s="608"/>
      <c r="J22" s="59"/>
      <c r="K22" s="568"/>
      <c r="L22" s="568"/>
      <c r="M22" s="362"/>
      <c r="N22" s="95"/>
      <c r="O22" s="363"/>
      <c r="P22" s="95"/>
      <c r="Q22" s="95"/>
    </row>
    <row r="23" spans="1:17" s="63" customFormat="1" ht="21" customHeight="1">
      <c r="A23" s="632"/>
      <c r="B23" s="113"/>
      <c r="C23" s="114"/>
      <c r="D23" s="631"/>
      <c r="E23" s="631"/>
      <c r="F23" s="631"/>
      <c r="G23" s="45"/>
      <c r="H23" s="132"/>
      <c r="I23" s="132"/>
      <c r="J23" s="59"/>
      <c r="K23" s="568"/>
      <c r="L23" s="568"/>
      <c r="M23" s="1832"/>
      <c r="N23" s="1833"/>
      <c r="O23" s="1833"/>
      <c r="P23" s="1833"/>
      <c r="Q23" s="1833"/>
    </row>
    <row r="24" spans="1:17" s="63" customFormat="1" ht="21" customHeight="1">
      <c r="A24" s="2036"/>
      <c r="B24" s="2035"/>
      <c r="C24" s="2043"/>
      <c r="D24" s="2033"/>
      <c r="E24" s="630"/>
      <c r="F24" s="2033"/>
      <c r="G24" s="31"/>
      <c r="H24" s="132"/>
      <c r="I24" s="132"/>
      <c r="J24" s="59"/>
      <c r="K24" s="568"/>
      <c r="L24" s="568"/>
      <c r="M24" s="1802"/>
      <c r="N24" s="1803"/>
      <c r="O24" s="1803"/>
      <c r="P24" s="1803"/>
      <c r="Q24" s="1803"/>
    </row>
    <row r="25" spans="1:17" s="63" customFormat="1" ht="21" customHeight="1">
      <c r="A25" s="2036"/>
      <c r="B25" s="2035"/>
      <c r="C25" s="2043"/>
      <c r="D25" s="2033"/>
      <c r="E25" s="630"/>
      <c r="F25" s="2033"/>
      <c r="G25" s="31"/>
      <c r="H25" s="132"/>
      <c r="I25" s="132"/>
      <c r="J25" s="59"/>
      <c r="K25" s="568"/>
      <c r="L25" s="568"/>
      <c r="M25" s="637"/>
      <c r="N25" s="1877"/>
      <c r="O25" s="1877"/>
      <c r="P25" s="1877"/>
      <c r="Q25" s="1877"/>
    </row>
    <row r="26" spans="1:17" s="63" customFormat="1" ht="21" customHeight="1" thickBot="1">
      <c r="A26" s="2037"/>
      <c r="B26" s="1898"/>
      <c r="C26" s="1902"/>
      <c r="D26" s="2034"/>
      <c r="E26" s="626"/>
      <c r="F26" s="2034"/>
      <c r="G26" s="31"/>
      <c r="H26" s="629"/>
      <c r="I26" s="629"/>
      <c r="J26" s="59"/>
      <c r="K26" s="568"/>
      <c r="L26" s="568"/>
      <c r="M26" s="636"/>
      <c r="N26" s="1987"/>
      <c r="O26" s="1987"/>
      <c r="P26" s="1987"/>
      <c r="Q26" s="95"/>
    </row>
    <row r="27" spans="1:17" s="63" customFormat="1" ht="21" customHeight="1">
      <c r="A27" s="1866"/>
      <c r="B27" s="1868">
        <v>5</v>
      </c>
      <c r="C27" s="1878"/>
      <c r="D27" s="578"/>
      <c r="E27" s="577"/>
      <c r="F27" s="576"/>
      <c r="G27" s="1880"/>
      <c r="H27" s="1881"/>
      <c r="I27" s="1881"/>
      <c r="J27" s="635"/>
      <c r="K27" s="568"/>
      <c r="L27" s="568"/>
      <c r="M27" s="18"/>
      <c r="N27" s="22"/>
      <c r="O27" s="12"/>
      <c r="P27" s="22"/>
      <c r="Q27" s="22"/>
    </row>
    <row r="28" spans="1:17" s="63" customFormat="1" ht="21" customHeight="1">
      <c r="A28" s="1867"/>
      <c r="B28" s="1869"/>
      <c r="C28" s="1879"/>
      <c r="D28" s="573"/>
      <c r="E28" s="572"/>
      <c r="F28" s="571"/>
      <c r="G28" s="1883"/>
      <c r="H28" s="1884"/>
      <c r="I28" s="1884"/>
      <c r="J28" s="635"/>
      <c r="K28" s="568"/>
      <c r="L28" s="568"/>
      <c r="M28" s="18"/>
      <c r="N28" s="22"/>
      <c r="O28" s="12"/>
      <c r="P28" s="22"/>
      <c r="Q28" s="22"/>
    </row>
    <row r="29" spans="1:17" s="63" customFormat="1" ht="21" customHeight="1">
      <c r="A29" s="1871" t="s">
        <v>12</v>
      </c>
      <c r="B29" s="1873">
        <v>6</v>
      </c>
      <c r="C29" s="1875"/>
      <c r="D29" s="567"/>
      <c r="E29" s="566"/>
      <c r="F29" s="565"/>
      <c r="G29" s="623"/>
      <c r="H29" s="1877"/>
      <c r="I29" s="1903"/>
      <c r="J29" s="59"/>
      <c r="K29" s="55"/>
      <c r="L29" s="55"/>
      <c r="M29" s="26"/>
      <c r="N29" s="22"/>
      <c r="O29" s="12"/>
      <c r="P29" s="22"/>
      <c r="Q29" s="22"/>
    </row>
    <row r="30" spans="1:17" s="63" customFormat="1" ht="21" customHeight="1" thickBot="1">
      <c r="A30" s="1872"/>
      <c r="B30" s="1874"/>
      <c r="C30" s="1876"/>
      <c r="D30" s="563"/>
      <c r="E30" s="562"/>
      <c r="F30" s="561"/>
      <c r="G30" s="634"/>
      <c r="H30" s="608"/>
      <c r="I30" s="633"/>
      <c r="J30" s="59"/>
      <c r="K30" s="55"/>
      <c r="L30" s="55"/>
      <c r="M30" s="26"/>
      <c r="N30" s="22"/>
      <c r="O30" s="12"/>
      <c r="P30" s="22"/>
      <c r="Q30" s="22"/>
    </row>
    <row r="31" spans="1:17" s="63" customFormat="1" ht="21" customHeight="1">
      <c r="A31" s="632"/>
      <c r="B31" s="113"/>
      <c r="C31" s="114"/>
      <c r="D31" s="631"/>
      <c r="E31" s="631"/>
      <c r="F31" s="631"/>
      <c r="G31" s="45"/>
      <c r="H31" s="629"/>
      <c r="I31" s="628"/>
      <c r="J31" s="1799"/>
      <c r="K31" s="1800"/>
      <c r="L31" s="1800"/>
      <c r="M31" s="606"/>
      <c r="N31" s="22"/>
      <c r="O31" s="12"/>
      <c r="P31" s="22"/>
      <c r="Q31" s="22"/>
    </row>
    <row r="32" spans="1:17" s="63" customFormat="1" ht="21" customHeight="1">
      <c r="A32" s="2036"/>
      <c r="B32" s="2035"/>
      <c r="C32" s="2043"/>
      <c r="D32" s="2033"/>
      <c r="E32" s="630"/>
      <c r="F32" s="2033"/>
      <c r="G32" s="31"/>
      <c r="H32" s="629"/>
      <c r="I32" s="628"/>
      <c r="J32" s="1805"/>
      <c r="K32" s="1806"/>
      <c r="L32" s="1806"/>
      <c r="M32" s="606"/>
      <c r="N32" s="22"/>
      <c r="O32" s="12"/>
      <c r="P32" s="22"/>
      <c r="Q32" s="22"/>
    </row>
    <row r="33" spans="1:17" s="63" customFormat="1" ht="21" customHeight="1">
      <c r="A33" s="2036"/>
      <c r="B33" s="2035"/>
      <c r="C33" s="2043"/>
      <c r="D33" s="2033"/>
      <c r="E33" s="630"/>
      <c r="F33" s="2033"/>
      <c r="G33" s="31"/>
      <c r="H33" s="629"/>
      <c r="I33" s="628"/>
      <c r="J33" s="627"/>
      <c r="K33" s="1834"/>
      <c r="L33" s="1834"/>
      <c r="M33" s="608"/>
      <c r="N33" s="22"/>
      <c r="O33" s="12"/>
      <c r="P33" s="22"/>
      <c r="Q33" s="22"/>
    </row>
    <row r="34" spans="1:17" s="63" customFormat="1" ht="21" customHeight="1" thickBot="1">
      <c r="A34" s="2037"/>
      <c r="B34" s="1898"/>
      <c r="C34" s="1902"/>
      <c r="D34" s="2034"/>
      <c r="E34" s="626"/>
      <c r="F34" s="2034"/>
      <c r="G34" s="31"/>
      <c r="H34" s="132"/>
      <c r="I34" s="625"/>
      <c r="J34" s="624"/>
      <c r="K34" s="2046"/>
      <c r="L34" s="2046"/>
      <c r="M34" s="19"/>
      <c r="N34" s="22"/>
      <c r="O34" s="12"/>
      <c r="P34" s="605"/>
      <c r="Q34" s="605"/>
    </row>
    <row r="35" spans="1:17" s="63" customFormat="1" ht="21" customHeight="1">
      <c r="A35" s="1866" t="s">
        <v>12</v>
      </c>
      <c r="B35" s="1868">
        <v>7</v>
      </c>
      <c r="C35" s="1878"/>
      <c r="D35" s="578"/>
      <c r="E35" s="577"/>
      <c r="F35" s="576"/>
      <c r="G35" s="1880"/>
      <c r="H35" s="1881"/>
      <c r="I35" s="1882"/>
      <c r="J35" s="59"/>
      <c r="K35" s="568"/>
      <c r="L35" s="568"/>
      <c r="M35" s="12"/>
      <c r="N35" s="22"/>
      <c r="O35" s="12"/>
      <c r="P35" s="605"/>
      <c r="Q35" s="605"/>
    </row>
    <row r="36" spans="1:17" s="63" customFormat="1" ht="21" customHeight="1">
      <c r="A36" s="1867"/>
      <c r="B36" s="1869"/>
      <c r="C36" s="1879"/>
      <c r="D36" s="573"/>
      <c r="E36" s="572"/>
      <c r="F36" s="571"/>
      <c r="G36" s="1883"/>
      <c r="H36" s="1884"/>
      <c r="I36" s="1885"/>
      <c r="J36" s="59"/>
      <c r="K36" s="568"/>
      <c r="L36" s="568"/>
      <c r="M36" s="12"/>
      <c r="N36" s="22"/>
      <c r="O36" s="12"/>
      <c r="P36" s="605"/>
      <c r="Q36" s="605"/>
    </row>
    <row r="37" spans="1:17" s="63" customFormat="1" ht="21" customHeight="1">
      <c r="A37" s="1871">
        <v>2</v>
      </c>
      <c r="B37" s="1873">
        <v>8</v>
      </c>
      <c r="C37" s="1875"/>
      <c r="D37" s="567"/>
      <c r="E37" s="566"/>
      <c r="F37" s="565"/>
      <c r="G37" s="623"/>
      <c r="H37" s="1877"/>
      <c r="I37" s="1877"/>
      <c r="J37" s="59"/>
      <c r="K37" s="568"/>
      <c r="L37" s="568"/>
      <c r="M37" s="2003" t="s">
        <v>15</v>
      </c>
      <c r="N37" s="2003"/>
      <c r="O37" s="2003"/>
      <c r="P37" s="2003"/>
      <c r="Q37" s="2003"/>
    </row>
    <row r="38" spans="1:17" s="63" customFormat="1" ht="21" customHeight="1" thickBot="1">
      <c r="A38" s="1872"/>
      <c r="B38" s="1874"/>
      <c r="C38" s="1876"/>
      <c r="D38" s="563"/>
      <c r="E38" s="562"/>
      <c r="F38" s="561"/>
      <c r="G38" s="622"/>
      <c r="H38" s="608"/>
      <c r="I38" s="608"/>
      <c r="J38" s="2022"/>
      <c r="K38" s="2022"/>
      <c r="L38" s="2022"/>
      <c r="M38" s="59"/>
      <c r="N38" s="55"/>
      <c r="O38" s="59"/>
      <c r="P38" s="55"/>
      <c r="Q38" s="55"/>
    </row>
    <row r="39" spans="1:17" ht="18.75" customHeight="1">
      <c r="A39" s="361"/>
      <c r="B39" s="126"/>
      <c r="C39" s="173"/>
      <c r="D39" s="621"/>
      <c r="E39" s="621"/>
      <c r="F39" s="621"/>
      <c r="G39" s="149"/>
      <c r="H39" s="620"/>
      <c r="I39" s="620"/>
      <c r="J39" s="2049"/>
      <c r="K39" s="2049"/>
      <c r="L39" s="2049"/>
      <c r="M39" s="1923"/>
      <c r="N39" s="1923"/>
      <c r="O39" s="1923"/>
      <c r="P39" s="1923"/>
      <c r="Q39" s="1923"/>
    </row>
    <row r="40" spans="1:17" ht="18.75" customHeight="1">
      <c r="A40" s="128"/>
      <c r="B40" s="128"/>
      <c r="C40" s="128"/>
      <c r="D40" s="128"/>
      <c r="E40" s="128"/>
      <c r="F40" s="128"/>
      <c r="G40" s="128"/>
      <c r="H40" s="128"/>
      <c r="I40" s="128"/>
      <c r="J40" s="2005"/>
      <c r="K40" s="2005"/>
      <c r="L40" s="2006"/>
      <c r="M40" s="1931"/>
      <c r="N40" s="1932"/>
      <c r="O40" s="1932"/>
      <c r="P40" s="1932"/>
      <c r="Q40" s="1932"/>
    </row>
    <row r="41" spans="1:17" ht="18.75" customHeight="1">
      <c r="A41" s="128"/>
      <c r="B41" s="128"/>
      <c r="C41" s="128"/>
      <c r="D41" s="128"/>
      <c r="E41" s="128"/>
      <c r="F41" s="128"/>
      <c r="G41" s="128"/>
      <c r="H41" s="128"/>
      <c r="I41" s="128"/>
      <c r="J41" s="2047"/>
      <c r="K41" s="2047"/>
      <c r="L41" s="2048"/>
      <c r="M41" s="618"/>
      <c r="N41" s="2004"/>
      <c r="O41" s="2004"/>
      <c r="P41" s="2004"/>
      <c r="Q41" s="2004"/>
    </row>
    <row r="42" spans="1:17" ht="12">
      <c r="A42" s="128"/>
      <c r="B42" s="128"/>
      <c r="C42" s="128"/>
      <c r="D42" s="128"/>
      <c r="E42" s="128"/>
      <c r="F42" s="128"/>
      <c r="G42" s="128"/>
      <c r="H42" s="128"/>
      <c r="I42" s="128"/>
      <c r="J42" s="619"/>
      <c r="K42" s="619"/>
      <c r="L42" s="619"/>
      <c r="M42" s="618"/>
      <c r="N42" s="618"/>
      <c r="O42" s="618"/>
      <c r="P42" s="618"/>
      <c r="Q42" s="59"/>
    </row>
    <row r="43" spans="1:17" ht="66.75" customHeight="1">
      <c r="A43" s="128"/>
      <c r="B43" s="128"/>
      <c r="C43" s="128"/>
      <c r="D43" s="128"/>
      <c r="E43" s="128"/>
      <c r="F43" s="128"/>
      <c r="G43" s="128"/>
      <c r="H43" s="128"/>
      <c r="I43" s="128"/>
      <c r="J43" s="128"/>
      <c r="K43" s="128"/>
      <c r="L43" s="128"/>
      <c r="M43" s="617"/>
      <c r="N43" s="617"/>
      <c r="O43" s="617"/>
      <c r="P43" s="617"/>
      <c r="Q43" s="555"/>
    </row>
    <row r="44" spans="1:17" s="594" customFormat="1" ht="12" customHeight="1">
      <c r="A44" s="554" t="s">
        <v>13</v>
      </c>
      <c r="B44" s="1758" t="s">
        <v>341</v>
      </c>
      <c r="C44" s="1758"/>
      <c r="D44" s="1758"/>
      <c r="E44" s="1758"/>
      <c r="F44" s="616" t="s">
        <v>14</v>
      </c>
      <c r="G44" s="596" t="s">
        <v>13</v>
      </c>
      <c r="H44" s="2031" t="s">
        <v>340</v>
      </c>
      <c r="I44" s="2031"/>
      <c r="J44" s="1758" t="s">
        <v>339</v>
      </c>
      <c r="K44" s="1758"/>
      <c r="L44" s="1577" t="s">
        <v>332</v>
      </c>
      <c r="M44" s="1578"/>
      <c r="N44" s="1578"/>
      <c r="O44" s="1578"/>
      <c r="P44" s="1578"/>
      <c r="Q44" s="1579"/>
    </row>
    <row r="45" spans="1:17" ht="12" customHeight="1">
      <c r="A45" s="1973">
        <v>1</v>
      </c>
      <c r="B45" s="2014"/>
      <c r="C45" s="2014"/>
      <c r="D45" s="2014"/>
      <c r="E45" s="2014"/>
      <c r="F45" s="2026"/>
      <c r="G45" s="2027"/>
      <c r="H45" s="2029"/>
      <c r="I45" s="2029"/>
      <c r="J45" s="2029"/>
      <c r="K45" s="2029"/>
      <c r="L45" s="2013"/>
      <c r="M45" s="2014"/>
      <c r="N45" s="2014"/>
      <c r="O45" s="2014"/>
      <c r="P45" s="2014"/>
      <c r="Q45" s="2015"/>
    </row>
    <row r="46" spans="1:17" ht="12" customHeight="1">
      <c r="A46" s="1974"/>
      <c r="B46" s="2044"/>
      <c r="C46" s="2044"/>
      <c r="D46" s="2044"/>
      <c r="E46" s="2044"/>
      <c r="F46" s="2025"/>
      <c r="G46" s="2028"/>
      <c r="H46" s="2002"/>
      <c r="I46" s="2002"/>
      <c r="J46" s="2002"/>
      <c r="K46" s="2002"/>
      <c r="L46" s="2056"/>
      <c r="M46" s="2044"/>
      <c r="N46" s="2044"/>
      <c r="O46" s="2044"/>
      <c r="P46" s="2044"/>
      <c r="Q46" s="2057"/>
    </row>
    <row r="47" spans="1:17" ht="12" customHeight="1">
      <c r="A47" s="1974">
        <v>2</v>
      </c>
      <c r="B47" s="2044"/>
      <c r="C47" s="2044"/>
      <c r="D47" s="2044"/>
      <c r="E47" s="2044"/>
      <c r="F47" s="2025"/>
      <c r="G47" s="2028"/>
      <c r="H47" s="2002"/>
      <c r="I47" s="2002"/>
      <c r="J47" s="2002"/>
      <c r="K47" s="2002"/>
      <c r="L47" s="2019" t="s">
        <v>331</v>
      </c>
      <c r="M47" s="2020"/>
      <c r="N47" s="2021"/>
      <c r="O47" s="2019" t="s">
        <v>330</v>
      </c>
      <c r="P47" s="2020"/>
      <c r="Q47" s="2021"/>
    </row>
    <row r="48" spans="1:17" ht="12" customHeight="1">
      <c r="A48" s="1974"/>
      <c r="B48" s="2044"/>
      <c r="C48" s="2044"/>
      <c r="D48" s="2044"/>
      <c r="E48" s="2044"/>
      <c r="F48" s="2025"/>
      <c r="G48" s="2028"/>
      <c r="H48" s="2002"/>
      <c r="I48" s="2002"/>
      <c r="J48" s="2002"/>
      <c r="K48" s="2002"/>
      <c r="L48" s="2010"/>
      <c r="M48" s="2011"/>
      <c r="N48" s="2012"/>
      <c r="O48" s="2016"/>
      <c r="P48" s="2017"/>
      <c r="Q48" s="2018"/>
    </row>
    <row r="49" spans="1:17" ht="12" customHeight="1">
      <c r="A49" s="1974"/>
      <c r="B49" s="2044"/>
      <c r="C49" s="2044"/>
      <c r="D49" s="2044"/>
      <c r="E49" s="2044"/>
      <c r="F49" s="615"/>
      <c r="G49" s="2028"/>
      <c r="H49" s="2002"/>
      <c r="I49" s="2002"/>
      <c r="J49" s="2002"/>
      <c r="K49" s="2002"/>
      <c r="L49" s="2019" t="s">
        <v>4</v>
      </c>
      <c r="M49" s="2020"/>
      <c r="N49" s="2020"/>
      <c r="O49" s="2020"/>
      <c r="P49" s="2020"/>
      <c r="Q49" s="2021"/>
    </row>
    <row r="50" spans="1:17" ht="12" customHeight="1">
      <c r="A50" s="1974"/>
      <c r="B50" s="2044"/>
      <c r="C50" s="2044"/>
      <c r="D50" s="2044"/>
      <c r="E50" s="2044"/>
      <c r="F50" s="615"/>
      <c r="G50" s="2028"/>
      <c r="H50" s="2002"/>
      <c r="I50" s="2002"/>
      <c r="J50" s="2002"/>
      <c r="K50" s="2002"/>
      <c r="L50" s="2050"/>
      <c r="M50" s="2051"/>
      <c r="N50" s="2052"/>
      <c r="O50" s="2053"/>
      <c r="P50" s="2054"/>
      <c r="Q50" s="2055"/>
    </row>
    <row r="51" spans="1:17" ht="12" customHeight="1">
      <c r="A51" s="1974"/>
      <c r="B51" s="2044"/>
      <c r="C51" s="2044"/>
      <c r="D51" s="2044"/>
      <c r="E51" s="2044"/>
      <c r="F51" s="615"/>
      <c r="G51" s="2028"/>
      <c r="H51" s="2002"/>
      <c r="I51" s="2002"/>
      <c r="J51" s="2002"/>
      <c r="K51" s="2002"/>
      <c r="L51" s="2050"/>
      <c r="M51" s="2051"/>
      <c r="N51" s="2052"/>
      <c r="O51" s="2053"/>
      <c r="P51" s="2054"/>
      <c r="Q51" s="2055"/>
    </row>
    <row r="52" spans="1:17" ht="12" customHeight="1">
      <c r="A52" s="1997"/>
      <c r="B52" s="2045"/>
      <c r="C52" s="2045"/>
      <c r="D52" s="2045"/>
      <c r="E52" s="2045"/>
      <c r="F52" s="614"/>
      <c r="G52" s="2030"/>
      <c r="H52" s="2024"/>
      <c r="I52" s="2024"/>
      <c r="J52" s="2024"/>
      <c r="K52" s="2024"/>
      <c r="L52" s="1953" t="s">
        <v>5</v>
      </c>
      <c r="M52" s="1954"/>
      <c r="N52" s="1955"/>
      <c r="O52" s="1953" t="s">
        <v>315</v>
      </c>
      <c r="P52" s="1954"/>
      <c r="Q52" s="1955"/>
    </row>
    <row r="199" spans="1:17" s="62" customFormat="1" ht="12">
      <c r="A199" s="135"/>
      <c r="B199" s="135"/>
      <c r="C199" s="613"/>
      <c r="D199" s="3"/>
      <c r="E199" s="3"/>
      <c r="F199" s="14"/>
      <c r="M199" s="14"/>
      <c r="N199" s="14"/>
      <c r="O199" s="14"/>
      <c r="P199" s="35"/>
      <c r="Q199" s="14"/>
    </row>
    <row r="200" spans="1:9" s="161" customFormat="1" ht="12" hidden="1">
      <c r="A200" s="135" t="s">
        <v>313</v>
      </c>
      <c r="B200" s="135" t="str">
        <f>IF($G$6="МУЖЧИНЫ И ЖЕНЩИНЫ","МУЖЧИНЫ",IF($G$6="ДО 19 ЛЕТ","ЮНИОРЫ","ЮНОШИ"))</f>
        <v>ЮНОШИ</v>
      </c>
      <c r="C200" s="3" t="s">
        <v>265</v>
      </c>
      <c r="D200" s="3" t="s">
        <v>241</v>
      </c>
      <c r="E200" s="162"/>
      <c r="F200" s="162"/>
      <c r="G200" s="166"/>
      <c r="H200" s="162"/>
      <c r="I200" s="162"/>
    </row>
    <row r="201" spans="1:9" s="161" customFormat="1" ht="12" hidden="1">
      <c r="A201" s="135" t="s">
        <v>249</v>
      </c>
      <c r="B201" s="135" t="str">
        <f>IF($G$6="МУЖЧИНЫ И ЖЕНЩИНЫ","ЖЕНЩИНЫ",IF($G$6="ДО 19 ЛЕТ","ЮНИОРКИ","ДЕВУШКИ"))</f>
        <v>ДЕВУШКИ</v>
      </c>
      <c r="C201" s="3" t="s">
        <v>252</v>
      </c>
      <c r="D201" s="3" t="s">
        <v>291</v>
      </c>
      <c r="E201" s="162"/>
      <c r="F201" s="162"/>
      <c r="G201" s="166"/>
      <c r="H201" s="162"/>
      <c r="I201" s="162"/>
    </row>
    <row r="202" spans="1:9" s="161" customFormat="1" ht="12" hidden="1">
      <c r="A202" s="135" t="s">
        <v>243</v>
      </c>
      <c r="B202" s="135" t="str">
        <f>IF($G$6="МУЖЧИНЫ И ЖЕНЩИНЫ","МУЖЧИНЫ И ЖЕНЩИНЫ",IF($G$6="ДО 19 ЛЕТ","ЮНИОРЫ И ЮНИОРКИ","ЮНОШИ И ДЕВУШКИ"))</f>
        <v>ЮНОШИ И ДЕВУШКИ</v>
      </c>
      <c r="C202" s="3" t="s">
        <v>248</v>
      </c>
      <c r="D202" s="3" t="s">
        <v>292</v>
      </c>
      <c r="E202" s="162"/>
      <c r="F202" s="162"/>
      <c r="G202" s="166"/>
      <c r="H202" s="162"/>
      <c r="I202" s="162"/>
    </row>
    <row r="203" spans="1:9" s="161" customFormat="1" ht="12" hidden="1">
      <c r="A203" s="135" t="s">
        <v>238</v>
      </c>
      <c r="B203" s="135"/>
      <c r="C203" s="3" t="s">
        <v>242</v>
      </c>
      <c r="D203" s="3" t="s">
        <v>293</v>
      </c>
      <c r="E203" s="162"/>
      <c r="F203" s="162"/>
      <c r="G203" s="166"/>
      <c r="H203" s="162"/>
      <c r="I203" s="162"/>
    </row>
    <row r="204" spans="1:9" s="161" customFormat="1" ht="12" hidden="1">
      <c r="A204" s="135" t="s">
        <v>236</v>
      </c>
      <c r="B204" s="135"/>
      <c r="C204" s="3" t="s">
        <v>289</v>
      </c>
      <c r="D204" s="3" t="s">
        <v>294</v>
      </c>
      <c r="E204" s="162"/>
      <c r="F204" s="162"/>
      <c r="G204" s="166"/>
      <c r="H204" s="162"/>
      <c r="I204" s="162"/>
    </row>
    <row r="205" spans="1:9" s="161" customFormat="1" ht="12" hidden="1">
      <c r="A205" s="135" t="s">
        <v>300</v>
      </c>
      <c r="B205" s="135"/>
      <c r="C205" s="3" t="s">
        <v>290</v>
      </c>
      <c r="D205" s="3"/>
      <c r="E205" s="162"/>
      <c r="F205" s="162"/>
      <c r="G205" s="166"/>
      <c r="H205" s="162"/>
      <c r="I205" s="162"/>
    </row>
    <row r="206" spans="1:9" s="161" customFormat="1" ht="12" hidden="1">
      <c r="A206" s="135"/>
      <c r="B206" s="135"/>
      <c r="C206" s="3" t="s">
        <v>316</v>
      </c>
      <c r="D206" s="3"/>
      <c r="E206" s="162"/>
      <c r="F206" s="162"/>
      <c r="G206" s="166"/>
      <c r="H206" s="162"/>
      <c r="I206" s="162"/>
    </row>
  </sheetData>
  <sheetProtection selectLockedCells="1"/>
  <mergeCells count="147">
    <mergeCell ref="J39:L39"/>
    <mergeCell ref="C24:C26"/>
    <mergeCell ref="O52:Q52"/>
    <mergeCell ref="L50:N51"/>
    <mergeCell ref="M39:Q39"/>
    <mergeCell ref="L52:N52"/>
    <mergeCell ref="O50:Q51"/>
    <mergeCell ref="L49:Q49"/>
    <mergeCell ref="L46:Q46"/>
    <mergeCell ref="M40:Q40"/>
    <mergeCell ref="J41:L41"/>
    <mergeCell ref="F32:F34"/>
    <mergeCell ref="D32:D34"/>
    <mergeCell ref="C37:C38"/>
    <mergeCell ref="B29:B30"/>
    <mergeCell ref="M23:Q23"/>
    <mergeCell ref="N26:P26"/>
    <mergeCell ref="N25:Q25"/>
    <mergeCell ref="H29:I29"/>
    <mergeCell ref="M24:Q24"/>
    <mergeCell ref="C29:C30"/>
    <mergeCell ref="A35:A36"/>
    <mergeCell ref="C35:C36"/>
    <mergeCell ref="B32:B34"/>
    <mergeCell ref="J31:L31"/>
    <mergeCell ref="G35:I35"/>
    <mergeCell ref="J32:L32"/>
    <mergeCell ref="K34:L34"/>
    <mergeCell ref="K33:L33"/>
    <mergeCell ref="A32:A34"/>
    <mergeCell ref="C32:C34"/>
    <mergeCell ref="A51:A52"/>
    <mergeCell ref="B51:E51"/>
    <mergeCell ref="B52:E52"/>
    <mergeCell ref="A47:A48"/>
    <mergeCell ref="A49:A50"/>
    <mergeCell ref="B49:E49"/>
    <mergeCell ref="B50:E50"/>
    <mergeCell ref="B47:E47"/>
    <mergeCell ref="B48:E48"/>
    <mergeCell ref="C19:C20"/>
    <mergeCell ref="C16:C18"/>
    <mergeCell ref="A45:A46"/>
    <mergeCell ref="B37:B38"/>
    <mergeCell ref="B46:E46"/>
    <mergeCell ref="B44:E44"/>
    <mergeCell ref="B45:E45"/>
    <mergeCell ref="A37:A38"/>
    <mergeCell ref="B35:B36"/>
    <mergeCell ref="A24:A26"/>
    <mergeCell ref="A1:Q1"/>
    <mergeCell ref="A3:Q3"/>
    <mergeCell ref="A2:Q2"/>
    <mergeCell ref="Q9:Q10"/>
    <mergeCell ref="O5:P5"/>
    <mergeCell ref="O6:P6"/>
    <mergeCell ref="A5:D5"/>
    <mergeCell ref="A6:D6"/>
    <mergeCell ref="B8:B10"/>
    <mergeCell ref="E5:F5"/>
    <mergeCell ref="A8:A10"/>
    <mergeCell ref="B19:B20"/>
    <mergeCell ref="G28:I28"/>
    <mergeCell ref="D24:D26"/>
    <mergeCell ref="B24:B26"/>
    <mergeCell ref="C27:C28"/>
    <mergeCell ref="B21:B22"/>
    <mergeCell ref="B27:B28"/>
    <mergeCell ref="G27:I27"/>
    <mergeCell ref="F24:F26"/>
    <mergeCell ref="B16:B18"/>
    <mergeCell ref="A16:A18"/>
    <mergeCell ref="A13:A14"/>
    <mergeCell ref="A27:A28"/>
    <mergeCell ref="A29:A30"/>
    <mergeCell ref="A11:A12"/>
    <mergeCell ref="B11:B12"/>
    <mergeCell ref="A21:A22"/>
    <mergeCell ref="A19:A20"/>
    <mergeCell ref="B13:B14"/>
    <mergeCell ref="G12:I12"/>
    <mergeCell ref="I9:K9"/>
    <mergeCell ref="F7:H7"/>
    <mergeCell ref="E6:F6"/>
    <mergeCell ref="C11:C12"/>
    <mergeCell ref="F16:F18"/>
    <mergeCell ref="H13:I13"/>
    <mergeCell ref="G5:I5"/>
    <mergeCell ref="G6:I6"/>
    <mergeCell ref="C8:C10"/>
    <mergeCell ref="G11:I11"/>
    <mergeCell ref="F8:F10"/>
    <mergeCell ref="D8:D10"/>
    <mergeCell ref="E8:E10"/>
    <mergeCell ref="J38:L38"/>
    <mergeCell ref="J15:L15"/>
    <mergeCell ref="C13:C14"/>
    <mergeCell ref="J16:L16"/>
    <mergeCell ref="H21:I21"/>
    <mergeCell ref="G20:I20"/>
    <mergeCell ref="G19:I19"/>
    <mergeCell ref="C21:C22"/>
    <mergeCell ref="K17:L17"/>
    <mergeCell ref="D16:D18"/>
    <mergeCell ref="G51:G52"/>
    <mergeCell ref="G36:I36"/>
    <mergeCell ref="H37:I37"/>
    <mergeCell ref="G49:G50"/>
    <mergeCell ref="H52:I52"/>
    <mergeCell ref="H44:I44"/>
    <mergeCell ref="H49:I49"/>
    <mergeCell ref="H45:I45"/>
    <mergeCell ref="F47:F48"/>
    <mergeCell ref="H47:I47"/>
    <mergeCell ref="J47:K47"/>
    <mergeCell ref="F45:F46"/>
    <mergeCell ref="G45:G46"/>
    <mergeCell ref="G47:G48"/>
    <mergeCell ref="J45:K45"/>
    <mergeCell ref="H48:I48"/>
    <mergeCell ref="J48:K48"/>
    <mergeCell ref="J52:K52"/>
    <mergeCell ref="H46:I46"/>
    <mergeCell ref="J46:K46"/>
    <mergeCell ref="H50:I50"/>
    <mergeCell ref="J50:K50"/>
    <mergeCell ref="H51:I51"/>
    <mergeCell ref="J5:N5"/>
    <mergeCell ref="J6:N6"/>
    <mergeCell ref="L48:N48"/>
    <mergeCell ref="L45:Q45"/>
    <mergeCell ref="O48:Q48"/>
    <mergeCell ref="L47:N47"/>
    <mergeCell ref="O47:Q47"/>
    <mergeCell ref="K18:L18"/>
    <mergeCell ref="I7:K7"/>
    <mergeCell ref="I10:K10"/>
    <mergeCell ref="L7:N7"/>
    <mergeCell ref="J51:K51"/>
    <mergeCell ref="J49:K49"/>
    <mergeCell ref="L9:P10"/>
    <mergeCell ref="O7:P7"/>
    <mergeCell ref="M37:Q37"/>
    <mergeCell ref="J44:K44"/>
    <mergeCell ref="L44:Q44"/>
    <mergeCell ref="N41:Q41"/>
    <mergeCell ref="J40:L40"/>
  </mergeCells>
  <conditionalFormatting sqref="E39">
    <cfRule type="expression" priority="1" dxfId="387" stopIfTrue="1">
      <formula>COUNTIF($M$40:$P$43,D39)&gt;0</formula>
    </cfRule>
  </conditionalFormatting>
  <conditionalFormatting sqref="E15 E23 E31">
    <cfRule type="expression" priority="2" dxfId="387" stopIfTrue="1">
      <formula>COUNTIF($M$40:$P$43,D14)&gt;0</formula>
    </cfRule>
  </conditionalFormatting>
  <conditionalFormatting sqref="J38:L38">
    <cfRule type="expression" priority="3" dxfId="385" stopIfTrue="1">
      <formula>LEFT($J38,4)="пр."</formula>
    </cfRule>
  </conditionalFormatting>
  <conditionalFormatting sqref="J39:L39 J41:L41">
    <cfRule type="expression" priority="4" dxfId="385" stopIfTrue="1">
      <formula>LEFT($J38,4)="пр."</formula>
    </cfRule>
  </conditionalFormatting>
  <conditionalFormatting sqref="M39">
    <cfRule type="expression" priority="5" dxfId="385" stopIfTrue="1">
      <formula>LEFT($M39,4)="поб."</formula>
    </cfRule>
  </conditionalFormatting>
  <conditionalFormatting sqref="M40">
    <cfRule type="expression" priority="6" dxfId="385" stopIfTrue="1">
      <formula>LEFT($M39,4)="поб."</formula>
    </cfRule>
  </conditionalFormatting>
  <conditionalFormatting sqref="D23 D15 D39 K17 K33:L33 D31 N25">
    <cfRule type="expression" priority="7" dxfId="387" stopIfTrue="1">
      <formula>COUNTIF($M$40:$P$43,D15)&gt;0</formula>
    </cfRule>
  </conditionalFormatting>
  <conditionalFormatting sqref="C31 C23 C15">
    <cfRule type="expression" priority="8" dxfId="390" stopIfTrue="1">
      <formula>COUNTIF($C$11:$C$38,C15)&gt;1</formula>
    </cfRule>
  </conditionalFormatting>
  <conditionalFormatting sqref="G37 G29 G21 M25 J17 J33 G13">
    <cfRule type="cellIs" priority="9" dxfId="389" operator="notEqual" stopIfTrue="1">
      <formula>0</formula>
    </cfRule>
  </conditionalFormatting>
  <conditionalFormatting sqref="C39">
    <cfRule type="expression" priority="10" dxfId="390" stopIfTrue="1">
      <formula>COUNTIF($C$11:$C$52,C39)&gt;1</formula>
    </cfRule>
  </conditionalFormatting>
  <conditionalFormatting sqref="J40:L40">
    <cfRule type="expression" priority="11" dxfId="385" stopIfTrue="1">
      <formula>LEFT($J$40,4)="пр."</formula>
    </cfRule>
  </conditionalFormatting>
  <conditionalFormatting sqref="C11:C14 C27:C30 C19:C22 C35:C38">
    <cfRule type="expression" priority="12" dxfId="390" stopIfTrue="1">
      <formula>AND(C11&lt;&gt;"Х",C11&lt;&gt;"х",COUNTIF($C$11:$C$104,C11)&gt;1)</formula>
    </cfRule>
  </conditionalFormatting>
  <conditionalFormatting sqref="A11:A14 A19:A22 A27:A30 A35:A38">
    <cfRule type="expression" priority="13" dxfId="387" stopIfTrue="1">
      <formula>COUNTIF($B$45:$E$52,$D11)&gt;0</formula>
    </cfRule>
  </conditionalFormatting>
  <conditionalFormatting sqref="D11:D14 D19:D22 D27:D30 D35:D38">
    <cfRule type="expression" priority="14" dxfId="387" stopIfTrue="1">
      <formula>COUNTIF($B$45:$E$52,D11)&gt;0</formula>
    </cfRule>
  </conditionalFormatting>
  <conditionalFormatting sqref="E11:E14 E19:E22 E27:E30 E35:E38">
    <cfRule type="expression" priority="15" dxfId="387" stopIfTrue="1">
      <formula>COUNTIF($B$45:$E$52,D11)&gt;0</formula>
    </cfRule>
  </conditionalFormatting>
  <conditionalFormatting sqref="G35:I35 G19:I19">
    <cfRule type="expression" priority="16" dxfId="387" stopIfTrue="1">
      <formula>COUNTIF($B$45:$E$52,G19)&gt;0</formula>
    </cfRule>
    <cfRule type="expression" priority="17" dxfId="385" stopIfTrue="1">
      <formula>LEFT($G19,4)="поб."</formula>
    </cfRule>
  </conditionalFormatting>
  <conditionalFormatting sqref="G36:I36 G20:I20">
    <cfRule type="expression" priority="18" dxfId="387" stopIfTrue="1">
      <formula>COUNTIF($B$45:$E$52,G20)&gt;0</formula>
    </cfRule>
    <cfRule type="expression" priority="19" dxfId="385" stopIfTrue="1">
      <formula>LEFT($G19,4)="поб."</formula>
    </cfRule>
  </conditionalFormatting>
  <conditionalFormatting sqref="G27:I27 G11:I11">
    <cfRule type="expression" priority="20" dxfId="387" stopIfTrue="1">
      <formula>COUNTIF($B$45:$D$52,G11)&gt;0</formula>
    </cfRule>
    <cfRule type="expression" priority="21" dxfId="385" stopIfTrue="1">
      <formula>LEFT($G11,4)="поб."</formula>
    </cfRule>
  </conditionalFormatting>
  <conditionalFormatting sqref="G28:I28 G12:I12">
    <cfRule type="expression" priority="22" dxfId="387" stopIfTrue="1">
      <formula>COUNTIF($B$45:$D$52,G12)&gt;0</formula>
    </cfRule>
    <cfRule type="expression" priority="23" dxfId="385" stopIfTrue="1">
      <formula>LEFT($G11,4)="поб."</formula>
    </cfRule>
  </conditionalFormatting>
  <conditionalFormatting sqref="J15:L15 J31:L31">
    <cfRule type="expression" priority="24" dxfId="387" stopIfTrue="1">
      <formula>COUNTIF($B$45:$D$52,J15)&gt;0</formula>
    </cfRule>
    <cfRule type="expression" priority="25" dxfId="385" stopIfTrue="1">
      <formula>LEFT($J15,4)="поб."</formula>
    </cfRule>
  </conditionalFormatting>
  <conditionalFormatting sqref="J16:L16 J32:L32">
    <cfRule type="expression" priority="26" dxfId="387" stopIfTrue="1">
      <formula>COUNTIF($B$45:$D$52,J16)&gt;0</formula>
    </cfRule>
    <cfRule type="expression" priority="27" dxfId="385" stopIfTrue="1">
      <formula>LEFT($J15,4)="поб."</formula>
    </cfRule>
  </conditionalFormatting>
  <conditionalFormatting sqref="M23:Q24">
    <cfRule type="expression" priority="28" dxfId="387" stopIfTrue="1">
      <formula>COUNTIF($B$45:$D$52,M23)&gt;0</formula>
    </cfRule>
  </conditionalFormatting>
  <dataValidations count="4">
    <dataValidation type="list" allowBlank="1" showInputMessage="1" showErrorMessage="1" sqref="O6:P6">
      <formula1>$C$200:$C$203</formula1>
    </dataValidation>
    <dataValidation type="list" allowBlank="1" showInputMessage="1" showErrorMessage="1" sqref="J6:N6">
      <formula1>$B$200:$B$202</formula1>
    </dataValidation>
    <dataValidation type="list" allowBlank="1" showInputMessage="1" showErrorMessage="1" sqref="G6:I6">
      <formula1>$A$200:$A$205</formula1>
    </dataValidation>
    <dataValidation type="list" allowBlank="1" showInputMessage="1" showErrorMessage="1" sqref="Q6">
      <formula1>$D$200:$D$204</formula1>
    </dataValidation>
  </dataValidations>
  <printOptions horizontalCentered="1"/>
  <pageMargins left="0.15748031496062992" right="0.15748031496062992" top="0.5118110236220472" bottom="0.2755905511811024" header="0.15748031496062992" footer="0.1968503937007874"/>
  <pageSetup fitToHeight="1" fitToWidth="1" horizontalDpi="600" verticalDpi="600" orientation="portrait" paperSize="9" scale="77" r:id="rId4"/>
  <headerFooter>
    <oddHeader>&amp;L&amp;G&amp;C&amp;"Arial Cyr,полужирный"&amp;12ТУРНИР ПО ВИДУ СПОРТА
"ТЕННИС" (0130002611Я)</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AF338"/>
  <sheetViews>
    <sheetView showGridLines="0" workbookViewId="0" topLeftCell="A1">
      <pane ySplit="11" topLeftCell="A12" activePane="bottomLeft" state="frozen"/>
      <selection pane="topLeft" activeCell="A1" sqref="A1"/>
      <selection pane="bottomLeft" activeCell="D16" sqref="D16"/>
    </sheetView>
  </sheetViews>
  <sheetFormatPr defaultColWidth="7.140625" defaultRowHeight="12" customHeight="1"/>
  <cols>
    <col min="1" max="1" width="4.7109375" style="1" customWidth="1"/>
    <col min="2" max="2" width="1.7109375" style="1" customWidth="1"/>
    <col min="3" max="3" width="12.7109375" style="2" customWidth="1"/>
    <col min="4" max="4" width="4.7109375" style="2" customWidth="1"/>
    <col min="5" max="5" width="1.7109375" style="2" customWidth="1"/>
    <col min="6" max="6" width="12.7109375" style="2" customWidth="1"/>
    <col min="7" max="7" width="4.7109375" style="1" customWidth="1"/>
    <col min="8" max="8" width="1.7109375" style="1" customWidth="1"/>
    <col min="9" max="9" width="12.7109375" style="1" customWidth="1"/>
    <col min="10" max="10" width="4.7109375" style="6" customWidth="1"/>
    <col min="11" max="11" width="1.7109375" style="6" customWidth="1"/>
    <col min="12" max="12" width="12.7109375" style="1" customWidth="1"/>
    <col min="13" max="13" width="4.7109375" style="1" customWidth="1"/>
    <col min="14" max="14" width="1.7109375" style="1" customWidth="1"/>
    <col min="15" max="15" width="12.7109375" style="1" customWidth="1"/>
    <col min="16" max="16" width="4.7109375" style="1" customWidth="1"/>
    <col min="17" max="17" width="6.00390625" style="1" customWidth="1"/>
    <col min="18" max="18" width="5.28125" style="1" customWidth="1"/>
    <col min="19" max="23" width="7.140625" style="1" customWidth="1"/>
    <col min="24" max="24" width="11.140625" style="1" hidden="1" customWidth="1"/>
    <col min="25" max="16384" width="7.140625" style="1" customWidth="1"/>
  </cols>
  <sheetData>
    <row r="1" spans="1:19" ht="30" customHeight="1">
      <c r="A1" s="2110" t="str">
        <f>IF(OR(K10="МУЖЧИНЫ И ЖЕНЩИНЫ",K10="ЮНОШИ И ДЕВУШКИ",K10="ЮНИОРЫ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2110"/>
      <c r="C1" s="2110"/>
      <c r="D1" s="2110"/>
      <c r="E1" s="2110"/>
      <c r="F1" s="2110"/>
      <c r="G1" s="2110"/>
      <c r="H1" s="2110"/>
      <c r="I1" s="2110"/>
      <c r="J1" s="2110"/>
      <c r="K1" s="2110"/>
      <c r="L1" s="2110"/>
      <c r="M1" s="2110"/>
      <c r="N1" s="2110"/>
      <c r="O1" s="2110"/>
      <c r="P1" s="2110"/>
      <c r="Q1" s="2110"/>
      <c r="R1" s="2110"/>
      <c r="S1" s="2110"/>
    </row>
    <row r="2" spans="1:19" ht="12">
      <c r="A2" s="2111" t="s">
        <v>154</v>
      </c>
      <c r="B2" s="2111"/>
      <c r="C2" s="2111"/>
      <c r="D2" s="2111"/>
      <c r="E2" s="2111"/>
      <c r="F2" s="2111"/>
      <c r="G2" s="2111"/>
      <c r="H2" s="2111"/>
      <c r="I2" s="2111"/>
      <c r="J2" s="2111"/>
      <c r="K2" s="2111"/>
      <c r="L2" s="2111"/>
      <c r="M2" s="2111"/>
      <c r="N2" s="2111"/>
      <c r="O2" s="2111"/>
      <c r="P2" s="2111"/>
      <c r="Q2" s="2111"/>
      <c r="R2" s="2111"/>
      <c r="S2" s="2111"/>
    </row>
    <row r="3" spans="1:19" ht="24.75">
      <c r="A3" s="2112"/>
      <c r="B3" s="2112"/>
      <c r="C3" s="2112"/>
      <c r="D3" s="2112"/>
      <c r="E3" s="2112"/>
      <c r="F3" s="2112"/>
      <c r="G3" s="2112"/>
      <c r="H3" s="2112"/>
      <c r="I3" s="2112"/>
      <c r="J3" s="2112"/>
      <c r="K3" s="2112"/>
      <c r="L3" s="2112"/>
      <c r="M3" s="2112"/>
      <c r="N3" s="2112"/>
      <c r="O3" s="2112"/>
      <c r="P3" s="2112"/>
      <c r="Q3" s="2112"/>
      <c r="R3" s="2112"/>
      <c r="S3" s="2112"/>
    </row>
    <row r="4" spans="1:19" s="6" customFormat="1" ht="18" hidden="1">
      <c r="A4" s="2113"/>
      <c r="B4" s="2113"/>
      <c r="C4" s="2113"/>
      <c r="D4" s="2113"/>
      <c r="E4" s="2113"/>
      <c r="F4" s="2113"/>
      <c r="G4" s="2113"/>
      <c r="H4" s="2113"/>
      <c r="I4" s="2113"/>
      <c r="J4" s="2113"/>
      <c r="K4" s="2113"/>
      <c r="L4" s="2113"/>
      <c r="M4" s="2113"/>
      <c r="N4" s="2113"/>
      <c r="O4" s="2113"/>
      <c r="P4" s="2113"/>
      <c r="Q4" s="2113"/>
      <c r="R4" s="2113"/>
      <c r="S4" s="2113"/>
    </row>
    <row r="5" spans="3:18" s="50" customFormat="1" ht="14.25" customHeight="1" hidden="1">
      <c r="C5" s="638"/>
      <c r="D5" s="638"/>
      <c r="E5" s="638"/>
      <c r="F5" s="638"/>
      <c r="G5" s="638"/>
      <c r="H5" s="638"/>
      <c r="I5" s="638"/>
      <c r="J5" s="638"/>
      <c r="K5" s="638"/>
      <c r="L5" s="638"/>
      <c r="M5" s="638"/>
      <c r="N5" s="638"/>
      <c r="O5" s="638"/>
      <c r="P5" s="638"/>
      <c r="Q5" s="638"/>
      <c r="R5" s="638"/>
    </row>
    <row r="6" spans="3:18" s="50" customFormat="1" ht="11.25" customHeight="1" hidden="1">
      <c r="C6" s="140"/>
      <c r="D6" s="140"/>
      <c r="E6" s="140"/>
      <c r="F6" s="140"/>
      <c r="G6" s="140"/>
      <c r="H6" s="140"/>
      <c r="I6" s="140"/>
      <c r="J6" s="140"/>
      <c r="K6" s="140"/>
      <c r="L6" s="140"/>
      <c r="M6" s="140"/>
      <c r="N6" s="140"/>
      <c r="O6" s="140"/>
      <c r="P6" s="140"/>
      <c r="Q6" s="140"/>
      <c r="R6" s="140"/>
    </row>
    <row r="7" spans="3:18" s="50" customFormat="1" ht="12" hidden="1">
      <c r="C7" s="4"/>
      <c r="D7" s="4"/>
      <c r="E7" s="4"/>
      <c r="F7" s="4"/>
      <c r="G7" s="5"/>
      <c r="H7" s="5"/>
      <c r="I7" s="5"/>
      <c r="J7" s="5"/>
      <c r="K7" s="5"/>
      <c r="L7" s="5"/>
      <c r="M7" s="5"/>
      <c r="N7" s="5"/>
      <c r="O7" s="5"/>
      <c r="P7" s="5"/>
      <c r="Q7" s="5"/>
      <c r="R7" s="5"/>
    </row>
    <row r="8" spans="3:18" s="50" customFormat="1" ht="11.25" customHeight="1">
      <c r="C8" s="639"/>
      <c r="D8" s="639"/>
      <c r="E8" s="639"/>
      <c r="F8" s="639"/>
      <c r="G8" s="639"/>
      <c r="H8" s="639"/>
      <c r="I8" s="639"/>
      <c r="J8" s="639"/>
      <c r="K8" s="639"/>
      <c r="L8" s="639"/>
      <c r="M8" s="639"/>
      <c r="N8" s="639"/>
      <c r="O8" s="639"/>
      <c r="P8" s="639"/>
      <c r="Q8" s="639"/>
      <c r="R8" s="639"/>
    </row>
    <row r="9" spans="1:19" s="146" customFormat="1" ht="12">
      <c r="A9" s="2114" t="s">
        <v>155</v>
      </c>
      <c r="B9" s="2114"/>
      <c r="C9" s="2114"/>
      <c r="D9" s="2114"/>
      <c r="E9" s="1808" t="s">
        <v>156</v>
      </c>
      <c r="F9" s="2115"/>
      <c r="G9" s="1809"/>
      <c r="H9" s="1808" t="s">
        <v>157</v>
      </c>
      <c r="I9" s="2115"/>
      <c r="J9" s="1809"/>
      <c r="K9" s="1808" t="s">
        <v>326</v>
      </c>
      <c r="L9" s="2115"/>
      <c r="M9" s="2115"/>
      <c r="N9" s="2115"/>
      <c r="O9" s="1809"/>
      <c r="P9" s="2114" t="s">
        <v>229</v>
      </c>
      <c r="Q9" s="2114"/>
      <c r="R9" s="2114" t="s">
        <v>325</v>
      </c>
      <c r="S9" s="2114"/>
    </row>
    <row r="10" spans="1:24" s="641" customFormat="1" ht="13.5" customHeight="1">
      <c r="A10" s="2099"/>
      <c r="B10" s="2099"/>
      <c r="C10" s="2099"/>
      <c r="D10" s="2099"/>
      <c r="E10" s="2100"/>
      <c r="F10" s="2101"/>
      <c r="G10" s="2102"/>
      <c r="H10" s="2103"/>
      <c r="I10" s="2104"/>
      <c r="J10" s="2105"/>
      <c r="K10" s="2106"/>
      <c r="L10" s="2107"/>
      <c r="M10" s="2107"/>
      <c r="N10" s="2107"/>
      <c r="O10" s="2108"/>
      <c r="P10" s="2109"/>
      <c r="Q10" s="2109"/>
      <c r="R10" s="2109"/>
      <c r="S10" s="2109"/>
      <c r="X10" s="642"/>
    </row>
    <row r="11" spans="3:18" s="6" customFormat="1" ht="11.25" customHeight="1" hidden="1">
      <c r="C11" s="146"/>
      <c r="D11" s="146"/>
      <c r="E11" s="146"/>
      <c r="F11" s="146"/>
      <c r="J11" s="643"/>
      <c r="K11" s="643"/>
      <c r="P11" s="643"/>
      <c r="R11" s="644"/>
    </row>
    <row r="12" spans="2:18" s="138" customFormat="1" ht="13.5" customHeight="1">
      <c r="B12" s="2095"/>
      <c r="C12" s="645"/>
      <c r="D12" s="645"/>
      <c r="E12" s="646"/>
      <c r="F12" s="647"/>
      <c r="G12" s="647"/>
      <c r="H12" s="7"/>
      <c r="K12" s="371"/>
      <c r="L12" s="647"/>
      <c r="M12" s="647"/>
      <c r="N12" s="8"/>
      <c r="Q12" s="647"/>
      <c r="R12" s="647"/>
    </row>
    <row r="13" spans="2:18" s="3" customFormat="1" ht="9" customHeight="1">
      <c r="B13" s="2096"/>
      <c r="C13" s="2098" t="s">
        <v>1</v>
      </c>
      <c r="D13" s="2098"/>
      <c r="E13" s="2098"/>
      <c r="F13" s="2098"/>
      <c r="G13" s="2098"/>
      <c r="H13" s="2098"/>
      <c r="I13" s="2098"/>
      <c r="J13" s="2098"/>
      <c r="K13" s="2098"/>
      <c r="L13" s="2098"/>
      <c r="M13" s="2098"/>
      <c r="N13" s="2098"/>
      <c r="O13" s="2098"/>
      <c r="P13" s="2098"/>
      <c r="Q13" s="2098"/>
      <c r="R13" s="2098"/>
    </row>
    <row r="14" spans="2:18" ht="9" customHeight="1">
      <c r="B14" s="2096"/>
      <c r="C14" s="2098"/>
      <c r="D14" s="2098"/>
      <c r="E14" s="2098"/>
      <c r="F14" s="2098"/>
      <c r="G14" s="2098"/>
      <c r="H14" s="2098"/>
      <c r="I14" s="2098"/>
      <c r="J14" s="2098"/>
      <c r="K14" s="2098"/>
      <c r="L14" s="2098"/>
      <c r="M14" s="2098"/>
      <c r="N14" s="2098"/>
      <c r="O14" s="2098"/>
      <c r="P14" s="2098"/>
      <c r="Q14" s="2098"/>
      <c r="R14" s="2098"/>
    </row>
    <row r="15" spans="1:18" ht="10.5" customHeight="1">
      <c r="A15" s="2077"/>
      <c r="B15" s="2097"/>
      <c r="C15" s="45"/>
      <c r="D15" s="45"/>
      <c r="E15" s="12"/>
      <c r="F15" s="12"/>
      <c r="G15" s="648"/>
      <c r="H15" s="648"/>
      <c r="I15" s="648"/>
      <c r="J15" s="648"/>
      <c r="K15" s="648"/>
      <c r="L15" s="648"/>
      <c r="M15" s="648"/>
      <c r="N15" s="648"/>
      <c r="O15" s="648"/>
      <c r="P15" s="648"/>
      <c r="Q15" s="9"/>
      <c r="R15" s="9"/>
    </row>
    <row r="16" spans="1:18" s="3" customFormat="1" ht="10.5" customHeight="1">
      <c r="A16" s="2077"/>
      <c r="B16" s="35"/>
      <c r="C16" s="793"/>
      <c r="D16" s="793"/>
      <c r="E16" s="2059"/>
      <c r="F16" s="2059"/>
      <c r="G16" s="2059"/>
      <c r="H16" s="12"/>
      <c r="I16" s="12"/>
      <c r="J16" s="15"/>
      <c r="K16" s="15"/>
      <c r="L16" s="649"/>
      <c r="M16" s="649"/>
      <c r="N16" s="649"/>
      <c r="O16" s="15"/>
      <c r="P16" s="15"/>
      <c r="Q16" s="16"/>
      <c r="R16" s="17"/>
    </row>
    <row r="17" spans="1:18" s="3" customFormat="1" ht="10.5" customHeight="1">
      <c r="A17" s="2077"/>
      <c r="B17" s="14"/>
      <c r="C17" s="794"/>
      <c r="D17" s="795"/>
      <c r="E17" s="2060"/>
      <c r="F17" s="2061"/>
      <c r="G17" s="2061"/>
      <c r="H17" s="12"/>
      <c r="I17" s="12"/>
      <c r="J17" s="15"/>
      <c r="K17" s="15"/>
      <c r="L17" s="649"/>
      <c r="M17" s="649"/>
      <c r="N17" s="649"/>
      <c r="O17" s="649"/>
      <c r="P17" s="649"/>
      <c r="Q17" s="16"/>
      <c r="R17" s="17"/>
    </row>
    <row r="18" spans="1:18" s="3" customFormat="1" ht="10.5" customHeight="1">
      <c r="A18" s="2077"/>
      <c r="B18" s="14"/>
      <c r="C18" s="793"/>
      <c r="D18" s="796"/>
      <c r="E18" s="650"/>
      <c r="F18" s="2068"/>
      <c r="G18" s="2068"/>
      <c r="H18" s="2058"/>
      <c r="I18" s="2059"/>
      <c r="J18" s="2059"/>
      <c r="K18" s="19"/>
      <c r="L18" s="649"/>
      <c r="M18" s="649"/>
      <c r="N18" s="649"/>
      <c r="O18" s="649"/>
      <c r="P18" s="649"/>
      <c r="Q18" s="16"/>
      <c r="R18" s="17"/>
    </row>
    <row r="19" spans="1:18" s="3" customFormat="1" ht="10.5" customHeight="1">
      <c r="A19" s="2077"/>
      <c r="B19" s="14"/>
      <c r="C19" s="794"/>
      <c r="D19" s="794"/>
      <c r="E19" s="20"/>
      <c r="F19" s="2070"/>
      <c r="G19" s="2070"/>
      <c r="H19" s="2060"/>
      <c r="I19" s="2061"/>
      <c r="J19" s="2061"/>
      <c r="K19" s="19"/>
      <c r="L19" s="15"/>
      <c r="M19" s="649"/>
      <c r="N19" s="649"/>
      <c r="O19" s="15"/>
      <c r="P19" s="651"/>
      <c r="Q19" s="21"/>
      <c r="R19" s="17"/>
    </row>
    <row r="20" spans="1:18" s="3" customFormat="1" ht="10.5" customHeight="1">
      <c r="A20" s="2077"/>
      <c r="B20" s="14"/>
      <c r="C20" s="793"/>
      <c r="D20" s="793"/>
      <c r="E20" s="2059"/>
      <c r="F20" s="2059"/>
      <c r="G20" s="2062"/>
      <c r="H20" s="607"/>
      <c r="I20" s="2068"/>
      <c r="J20" s="2069"/>
      <c r="K20" s="18"/>
      <c r="L20" s="15"/>
      <c r="M20" s="649"/>
      <c r="N20" s="649"/>
      <c r="O20" s="15"/>
      <c r="P20" s="651"/>
      <c r="Q20" s="21"/>
      <c r="R20" s="17"/>
    </row>
    <row r="21" spans="1:18" s="3" customFormat="1" ht="10.5" customHeight="1">
      <c r="A21" s="2077"/>
      <c r="B21" s="14"/>
      <c r="C21" s="794"/>
      <c r="D21" s="795"/>
      <c r="E21" s="2060"/>
      <c r="F21" s="2061"/>
      <c r="G21" s="2063"/>
      <c r="H21" s="18"/>
      <c r="I21" s="2070"/>
      <c r="J21" s="2071"/>
      <c r="K21" s="18"/>
      <c r="L21" s="649"/>
      <c r="M21" s="649"/>
      <c r="N21" s="649"/>
      <c r="O21" s="15"/>
      <c r="P21" s="651"/>
      <c r="Q21" s="21"/>
      <c r="R21" s="17"/>
    </row>
    <row r="22" spans="1:18" s="3" customFormat="1" ht="10.5" customHeight="1">
      <c r="A22" s="2077"/>
      <c r="B22" s="14"/>
      <c r="C22" s="793"/>
      <c r="D22" s="796"/>
      <c r="E22" s="650"/>
      <c r="F22" s="2068"/>
      <c r="G22" s="2068"/>
      <c r="H22" s="19"/>
      <c r="I22" s="19"/>
      <c r="J22" s="649"/>
      <c r="K22" s="2058"/>
      <c r="L22" s="2059"/>
      <c r="M22" s="2059"/>
      <c r="N22" s="652"/>
      <c r="O22" s="15"/>
      <c r="P22" s="651"/>
      <c r="Q22" s="21"/>
      <c r="R22" s="17"/>
    </row>
    <row r="23" spans="1:18" s="3" customFormat="1" ht="10.5" customHeight="1">
      <c r="A23" s="2077"/>
      <c r="B23" s="14"/>
      <c r="C23" s="794"/>
      <c r="D23" s="794"/>
      <c r="E23" s="20"/>
      <c r="F23" s="2070"/>
      <c r="G23" s="2070"/>
      <c r="H23" s="19"/>
      <c r="I23" s="19"/>
      <c r="J23" s="15"/>
      <c r="K23" s="2060"/>
      <c r="L23" s="2061"/>
      <c r="M23" s="2061"/>
      <c r="N23" s="652"/>
      <c r="O23" s="15"/>
      <c r="P23" s="651"/>
      <c r="Q23" s="16"/>
      <c r="R23" s="17"/>
    </row>
    <row r="24" spans="1:18" s="3" customFormat="1" ht="10.5" customHeight="1">
      <c r="A24" s="2077"/>
      <c r="B24" s="35"/>
      <c r="C24" s="793"/>
      <c r="D24" s="793"/>
      <c r="E24" s="2059"/>
      <c r="F24" s="2059"/>
      <c r="G24" s="2059"/>
      <c r="H24" s="12"/>
      <c r="I24" s="12"/>
      <c r="J24" s="15"/>
      <c r="K24" s="653"/>
      <c r="L24" s="2066"/>
      <c r="M24" s="2066"/>
      <c r="N24" s="654"/>
      <c r="O24" s="15"/>
      <c r="P24" s="651"/>
      <c r="Q24" s="24"/>
      <c r="R24" s="17"/>
    </row>
    <row r="25" spans="1:18" s="3" customFormat="1" ht="10.5" customHeight="1">
      <c r="A25" s="2077"/>
      <c r="B25" s="14"/>
      <c r="C25" s="794"/>
      <c r="D25" s="795"/>
      <c r="E25" s="2060"/>
      <c r="F25" s="2061"/>
      <c r="G25" s="2061"/>
      <c r="H25" s="12"/>
      <c r="I25" s="12"/>
      <c r="J25" s="649"/>
      <c r="K25" s="655"/>
      <c r="L25" s="2067"/>
      <c r="M25" s="2067"/>
      <c r="N25" s="654"/>
      <c r="O25" s="15"/>
      <c r="P25" s="651"/>
      <c r="Q25" s="24"/>
      <c r="R25" s="17"/>
    </row>
    <row r="26" spans="1:18" s="3" customFormat="1" ht="10.5" customHeight="1">
      <c r="A26" s="2077"/>
      <c r="B26" s="14"/>
      <c r="C26" s="793"/>
      <c r="D26" s="796"/>
      <c r="E26" s="650"/>
      <c r="F26" s="2068"/>
      <c r="G26" s="2068"/>
      <c r="H26" s="2058"/>
      <c r="I26" s="2059"/>
      <c r="J26" s="2062"/>
      <c r="K26" s="26"/>
      <c r="L26" s="15"/>
      <c r="M26" s="649"/>
      <c r="N26" s="655"/>
      <c r="O26" s="15"/>
      <c r="P26" s="651"/>
      <c r="Q26" s="24"/>
      <c r="R26" s="27"/>
    </row>
    <row r="27" spans="1:18" s="3" customFormat="1" ht="10.5" customHeight="1">
      <c r="A27" s="2077"/>
      <c r="B27" s="14"/>
      <c r="C27" s="794"/>
      <c r="D27" s="794"/>
      <c r="E27" s="20"/>
      <c r="F27" s="2070"/>
      <c r="G27" s="2070"/>
      <c r="H27" s="2060"/>
      <c r="I27" s="2061"/>
      <c r="J27" s="2063"/>
      <c r="K27" s="26"/>
      <c r="L27" s="15"/>
      <c r="M27" s="649"/>
      <c r="N27" s="655"/>
      <c r="O27" s="15"/>
      <c r="P27" s="651"/>
      <c r="Q27" s="24"/>
      <c r="R27" s="28"/>
    </row>
    <row r="28" spans="1:18" s="3" customFormat="1" ht="10.5" customHeight="1">
      <c r="A28" s="2077"/>
      <c r="B28" s="14"/>
      <c r="C28" s="793"/>
      <c r="D28" s="793"/>
      <c r="E28" s="2059"/>
      <c r="F28" s="2059"/>
      <c r="G28" s="2062"/>
      <c r="H28" s="607"/>
      <c r="I28" s="2068"/>
      <c r="J28" s="2068"/>
      <c r="K28" s="12"/>
      <c r="L28" s="15"/>
      <c r="M28" s="649"/>
      <c r="N28" s="655"/>
      <c r="O28" s="15"/>
      <c r="P28" s="651"/>
      <c r="Q28" s="24"/>
      <c r="R28" s="28"/>
    </row>
    <row r="29" spans="1:18" s="3" customFormat="1" ht="10.5" customHeight="1">
      <c r="A29" s="2077"/>
      <c r="B29" s="14"/>
      <c r="C29" s="794"/>
      <c r="D29" s="795"/>
      <c r="E29" s="2060"/>
      <c r="F29" s="2061"/>
      <c r="G29" s="2063"/>
      <c r="H29" s="18"/>
      <c r="I29" s="2070"/>
      <c r="J29" s="2070"/>
      <c r="K29" s="12"/>
      <c r="L29" s="15"/>
      <c r="M29" s="649"/>
      <c r="N29" s="655"/>
      <c r="O29" s="15"/>
      <c r="P29" s="651"/>
      <c r="Q29" s="24"/>
      <c r="R29" s="29"/>
    </row>
    <row r="30" spans="1:18" s="3" customFormat="1" ht="10.5" customHeight="1">
      <c r="A30" s="2077"/>
      <c r="B30" s="14"/>
      <c r="C30" s="793"/>
      <c r="D30" s="796"/>
      <c r="E30" s="650"/>
      <c r="F30" s="2068"/>
      <c r="G30" s="2068"/>
      <c r="H30" s="19"/>
      <c r="I30" s="19"/>
      <c r="J30" s="649"/>
      <c r="K30" s="649"/>
      <c r="L30" s="15"/>
      <c r="M30" s="15"/>
      <c r="N30" s="2058"/>
      <c r="O30" s="2059"/>
      <c r="P30" s="2059"/>
      <c r="Q30" s="21"/>
      <c r="R30" s="29"/>
    </row>
    <row r="31" spans="1:18" s="3" customFormat="1" ht="10.5" customHeight="1">
      <c r="A31" s="2077"/>
      <c r="B31" s="14"/>
      <c r="C31" s="794"/>
      <c r="D31" s="794"/>
      <c r="E31" s="20"/>
      <c r="F31" s="2070"/>
      <c r="G31" s="2070"/>
      <c r="H31" s="19"/>
      <c r="I31" s="19"/>
      <c r="J31" s="15"/>
      <c r="K31" s="15"/>
      <c r="L31" s="15"/>
      <c r="M31" s="15"/>
      <c r="N31" s="2060"/>
      <c r="O31" s="2061"/>
      <c r="P31" s="2061"/>
      <c r="Q31" s="2092"/>
      <c r="R31" s="29"/>
    </row>
    <row r="32" spans="1:18" s="3" customFormat="1" ht="10.5" customHeight="1">
      <c r="A32" s="2077"/>
      <c r="B32" s="14"/>
      <c r="C32" s="793"/>
      <c r="D32" s="793"/>
      <c r="E32" s="2059"/>
      <c r="F32" s="2059"/>
      <c r="G32" s="2059"/>
      <c r="H32" s="12"/>
      <c r="I32" s="12"/>
      <c r="J32" s="15"/>
      <c r="K32" s="15"/>
      <c r="L32" s="15"/>
      <c r="M32" s="15"/>
      <c r="N32" s="653"/>
      <c r="O32" s="2093"/>
      <c r="P32" s="2093"/>
      <c r="Q32" s="2092"/>
      <c r="R32" s="29"/>
    </row>
    <row r="33" spans="1:18" s="3" customFormat="1" ht="10.5" customHeight="1">
      <c r="A33" s="2077"/>
      <c r="B33" s="14"/>
      <c r="C33" s="794"/>
      <c r="D33" s="795"/>
      <c r="E33" s="2060"/>
      <c r="F33" s="2061"/>
      <c r="G33" s="2061"/>
      <c r="H33" s="12"/>
      <c r="I33" s="12"/>
      <c r="J33" s="649"/>
      <c r="K33" s="649"/>
      <c r="L33" s="15"/>
      <c r="M33" s="15"/>
      <c r="N33" s="25"/>
      <c r="O33" s="2094"/>
      <c r="P33" s="2094"/>
      <c r="Q33" s="24"/>
      <c r="R33" s="29"/>
    </row>
    <row r="34" spans="1:18" s="3" customFormat="1" ht="10.5" customHeight="1">
      <c r="A34" s="2077"/>
      <c r="B34" s="14"/>
      <c r="C34" s="793"/>
      <c r="D34" s="796"/>
      <c r="E34" s="650"/>
      <c r="F34" s="2068"/>
      <c r="G34" s="2068"/>
      <c r="H34" s="2058"/>
      <c r="I34" s="2059"/>
      <c r="J34" s="2059"/>
      <c r="K34" s="19"/>
      <c r="L34" s="15"/>
      <c r="M34" s="649"/>
      <c r="N34" s="655"/>
      <c r="O34" s="15"/>
      <c r="P34" s="651"/>
      <c r="Q34" s="24"/>
      <c r="R34" s="29"/>
    </row>
    <row r="35" spans="1:18" s="3" customFormat="1" ht="10.5" customHeight="1">
      <c r="A35" s="2077"/>
      <c r="B35" s="14"/>
      <c r="C35" s="794"/>
      <c r="D35" s="794"/>
      <c r="E35" s="20"/>
      <c r="F35" s="2070"/>
      <c r="G35" s="2070"/>
      <c r="H35" s="2060"/>
      <c r="I35" s="2061"/>
      <c r="J35" s="2061"/>
      <c r="K35" s="19"/>
      <c r="L35" s="15"/>
      <c r="M35" s="649"/>
      <c r="N35" s="655"/>
      <c r="O35" s="15"/>
      <c r="P35" s="651"/>
      <c r="Q35" s="24"/>
      <c r="R35" s="29"/>
    </row>
    <row r="36" spans="1:18" s="3" customFormat="1" ht="10.5" customHeight="1">
      <c r="A36" s="2077"/>
      <c r="B36" s="14"/>
      <c r="C36" s="793"/>
      <c r="D36" s="793"/>
      <c r="E36" s="2059"/>
      <c r="F36" s="2059"/>
      <c r="G36" s="2062"/>
      <c r="H36" s="607"/>
      <c r="I36" s="2068"/>
      <c r="J36" s="2069"/>
      <c r="K36" s="18"/>
      <c r="L36" s="15"/>
      <c r="M36" s="649"/>
      <c r="N36" s="655"/>
      <c r="O36" s="15"/>
      <c r="P36" s="651"/>
      <c r="Q36" s="24"/>
      <c r="R36" s="29"/>
    </row>
    <row r="37" spans="1:18" s="3" customFormat="1" ht="10.5" customHeight="1">
      <c r="A37" s="2077"/>
      <c r="B37" s="14"/>
      <c r="C37" s="794"/>
      <c r="D37" s="795"/>
      <c r="E37" s="2060"/>
      <c r="F37" s="2061"/>
      <c r="G37" s="2063"/>
      <c r="H37" s="18"/>
      <c r="I37" s="2070"/>
      <c r="J37" s="2071"/>
      <c r="K37" s="18"/>
      <c r="L37" s="649"/>
      <c r="M37" s="649"/>
      <c r="N37" s="655"/>
      <c r="O37" s="15"/>
      <c r="P37" s="651"/>
      <c r="Q37" s="24"/>
      <c r="R37" s="29"/>
    </row>
    <row r="38" spans="1:18" s="3" customFormat="1" ht="10.5" customHeight="1">
      <c r="A38" s="2077"/>
      <c r="B38" s="35"/>
      <c r="C38" s="793"/>
      <c r="D38" s="796"/>
      <c r="E38" s="650"/>
      <c r="F38" s="2068"/>
      <c r="G38" s="2068"/>
      <c r="H38" s="19"/>
      <c r="I38" s="19"/>
      <c r="J38" s="649"/>
      <c r="K38" s="2058"/>
      <c r="L38" s="2059"/>
      <c r="M38" s="2062"/>
      <c r="N38" s="656"/>
      <c r="O38" s="15"/>
      <c r="P38" s="651"/>
      <c r="Q38" s="24"/>
      <c r="R38" s="29"/>
    </row>
    <row r="39" spans="1:30" s="3" customFormat="1" ht="10.5" customHeight="1">
      <c r="A39" s="2077"/>
      <c r="B39" s="14"/>
      <c r="C39" s="794"/>
      <c r="D39" s="794"/>
      <c r="E39" s="20"/>
      <c r="F39" s="2070"/>
      <c r="G39" s="2070"/>
      <c r="H39" s="19"/>
      <c r="I39" s="19"/>
      <c r="J39" s="15"/>
      <c r="K39" s="2060"/>
      <c r="L39" s="2061"/>
      <c r="M39" s="2063"/>
      <c r="N39" s="656"/>
      <c r="O39" s="15"/>
      <c r="P39" s="651"/>
      <c r="Q39" s="16"/>
      <c r="R39" s="29"/>
      <c r="V39" s="30"/>
      <c r="W39" s="16"/>
      <c r="X39" s="16"/>
      <c r="Y39" s="24"/>
      <c r="Z39" s="24"/>
      <c r="AA39" s="16"/>
      <c r="AB39" s="16"/>
      <c r="AC39" s="16"/>
      <c r="AD39" s="21"/>
    </row>
    <row r="40" spans="1:30" s="3" customFormat="1" ht="10.5" customHeight="1">
      <c r="A40" s="2077"/>
      <c r="B40" s="14"/>
      <c r="C40" s="793"/>
      <c r="D40" s="793"/>
      <c r="E40" s="2059"/>
      <c r="F40" s="2059"/>
      <c r="G40" s="2059"/>
      <c r="H40" s="12"/>
      <c r="I40" s="12"/>
      <c r="J40" s="15"/>
      <c r="K40" s="653"/>
      <c r="L40" s="2066"/>
      <c r="M40" s="2066"/>
      <c r="N40" s="657"/>
      <c r="O40" s="15"/>
      <c r="P40" s="651"/>
      <c r="Q40" s="24"/>
      <c r="R40" s="29"/>
      <c r="V40" s="16"/>
      <c r="W40" s="16"/>
      <c r="X40" s="16"/>
      <c r="Y40" s="24"/>
      <c r="Z40" s="24"/>
      <c r="AA40" s="24"/>
      <c r="AB40" s="24"/>
      <c r="AC40" s="16"/>
      <c r="AD40" s="21"/>
    </row>
    <row r="41" spans="1:30" s="3" customFormat="1" ht="10.5" customHeight="1">
      <c r="A41" s="2077"/>
      <c r="B41" s="14"/>
      <c r="C41" s="794"/>
      <c r="D41" s="795"/>
      <c r="E41" s="2060"/>
      <c r="F41" s="2061"/>
      <c r="G41" s="2061"/>
      <c r="H41" s="12"/>
      <c r="I41" s="12"/>
      <c r="J41" s="649"/>
      <c r="K41" s="655"/>
      <c r="L41" s="2067"/>
      <c r="M41" s="2067"/>
      <c r="N41" s="657"/>
      <c r="O41" s="15"/>
      <c r="P41" s="651"/>
      <c r="Q41" s="24"/>
      <c r="R41" s="29"/>
      <c r="V41" s="16"/>
      <c r="W41" s="16"/>
      <c r="X41" s="24"/>
      <c r="Y41" s="24"/>
      <c r="Z41" s="24"/>
      <c r="AA41" s="24"/>
      <c r="AB41" s="24"/>
      <c r="AC41" s="16"/>
      <c r="AD41" s="21"/>
    </row>
    <row r="42" spans="1:30" s="3" customFormat="1" ht="10.5" customHeight="1">
      <c r="A42" s="2077"/>
      <c r="B42" s="14"/>
      <c r="C42" s="793"/>
      <c r="D42" s="796"/>
      <c r="E42" s="650"/>
      <c r="F42" s="2068"/>
      <c r="G42" s="2068"/>
      <c r="H42" s="2058"/>
      <c r="I42" s="2059"/>
      <c r="J42" s="2062"/>
      <c r="K42" s="26"/>
      <c r="L42" s="15"/>
      <c r="M42" s="649"/>
      <c r="N42" s="649"/>
      <c r="O42" s="15"/>
      <c r="P42" s="651"/>
      <c r="Q42" s="24"/>
      <c r="R42" s="29"/>
      <c r="V42" s="16"/>
      <c r="W42" s="16"/>
      <c r="X42" s="24"/>
      <c r="Y42" s="16"/>
      <c r="Z42" s="24"/>
      <c r="AA42" s="16"/>
      <c r="AB42" s="27"/>
      <c r="AC42" s="21"/>
      <c r="AD42" s="29"/>
    </row>
    <row r="43" spans="1:30" s="3" customFormat="1" ht="10.5" customHeight="1">
      <c r="A43" s="2077"/>
      <c r="B43" s="14"/>
      <c r="C43" s="794"/>
      <c r="D43" s="794"/>
      <c r="E43" s="20"/>
      <c r="F43" s="2070"/>
      <c r="G43" s="2070"/>
      <c r="H43" s="2060"/>
      <c r="I43" s="2061"/>
      <c r="J43" s="2063"/>
      <c r="K43" s="26"/>
      <c r="L43" s="15"/>
      <c r="M43" s="649"/>
      <c r="N43" s="649"/>
      <c r="O43" s="15"/>
      <c r="P43" s="651"/>
      <c r="Q43" s="24"/>
      <c r="R43" s="29"/>
      <c r="V43" s="16"/>
      <c r="W43" s="16"/>
      <c r="X43" s="24"/>
      <c r="Y43" s="16"/>
      <c r="Z43" s="24"/>
      <c r="AA43" s="16"/>
      <c r="AB43" s="27"/>
      <c r="AC43" s="21"/>
      <c r="AD43" s="29"/>
    </row>
    <row r="44" spans="1:30" s="3" customFormat="1" ht="10.5" customHeight="1">
      <c r="A44" s="2077"/>
      <c r="B44" s="14"/>
      <c r="C44" s="793"/>
      <c r="D44" s="793"/>
      <c r="E44" s="2059"/>
      <c r="F44" s="2059"/>
      <c r="G44" s="2062"/>
      <c r="H44" s="607"/>
      <c r="I44" s="2068"/>
      <c r="J44" s="2068"/>
      <c r="K44" s="12"/>
      <c r="L44" s="15"/>
      <c r="M44" s="15"/>
      <c r="N44" s="15"/>
      <c r="O44" s="15"/>
      <c r="P44" s="15"/>
      <c r="Q44" s="16"/>
      <c r="R44" s="29"/>
      <c r="V44" s="16"/>
      <c r="W44" s="16"/>
      <c r="X44" s="24"/>
      <c r="Y44" s="24"/>
      <c r="Z44" s="24"/>
      <c r="AA44" s="16"/>
      <c r="AB44" s="27"/>
      <c r="AC44" s="21"/>
      <c r="AD44" s="29"/>
    </row>
    <row r="45" spans="1:30" s="3" customFormat="1" ht="10.5" customHeight="1">
      <c r="A45" s="2077"/>
      <c r="B45" s="14"/>
      <c r="C45" s="794"/>
      <c r="D45" s="795"/>
      <c r="E45" s="2060"/>
      <c r="F45" s="2061"/>
      <c r="G45" s="2063"/>
      <c r="H45" s="18"/>
      <c r="I45" s="2070"/>
      <c r="J45" s="2070"/>
      <c r="K45" s="12"/>
      <c r="L45" s="15"/>
      <c r="M45" s="649"/>
      <c r="N45" s="649"/>
      <c r="O45" s="15"/>
      <c r="P45" s="649"/>
      <c r="Q45" s="16"/>
      <c r="R45" s="29"/>
      <c r="V45" s="16"/>
      <c r="W45" s="16"/>
      <c r="X45" s="24"/>
      <c r="Y45" s="24"/>
      <c r="Z45" s="24"/>
      <c r="AA45" s="16"/>
      <c r="AB45" s="27"/>
      <c r="AC45" s="21"/>
      <c r="AD45" s="29"/>
    </row>
    <row r="46" spans="1:30" s="3" customFormat="1" ht="10.5" customHeight="1">
      <c r="A46" s="2077"/>
      <c r="B46" s="35"/>
      <c r="C46" s="793"/>
      <c r="D46" s="796"/>
      <c r="E46" s="650"/>
      <c r="F46" s="2068"/>
      <c r="G46" s="2068"/>
      <c r="H46" s="19"/>
      <c r="I46" s="19"/>
      <c r="J46" s="649"/>
      <c r="K46" s="649"/>
      <c r="L46" s="15"/>
      <c r="M46" s="649"/>
      <c r="N46" s="649"/>
      <c r="O46" s="15"/>
      <c r="P46" s="15"/>
      <c r="Q46" s="16"/>
      <c r="R46" s="29"/>
      <c r="V46" s="16"/>
      <c r="W46" s="16"/>
      <c r="X46" s="16"/>
      <c r="Y46" s="24"/>
      <c r="Z46" s="24"/>
      <c r="AA46" s="16"/>
      <c r="AB46" s="27"/>
      <c r="AC46" s="16"/>
      <c r="AD46" s="29"/>
    </row>
    <row r="47" spans="1:30" s="3" customFormat="1" ht="10.5" customHeight="1">
      <c r="A47" s="14"/>
      <c r="B47" s="14"/>
      <c r="C47" s="31"/>
      <c r="D47" s="31"/>
      <c r="E47" s="20"/>
      <c r="F47" s="2070"/>
      <c r="G47" s="2070"/>
      <c r="H47" s="19"/>
      <c r="I47" s="19"/>
      <c r="J47" s="649"/>
      <c r="K47" s="649"/>
      <c r="L47" s="15"/>
      <c r="M47" s="649"/>
      <c r="N47" s="649"/>
      <c r="O47" s="15"/>
      <c r="P47" s="15"/>
      <c r="Q47" s="16"/>
      <c r="R47" s="29"/>
      <c r="V47" s="16"/>
      <c r="W47" s="16"/>
      <c r="X47" s="16"/>
      <c r="Y47" s="24"/>
      <c r="Z47" s="24"/>
      <c r="AA47" s="16"/>
      <c r="AB47" s="27"/>
      <c r="AC47" s="16"/>
      <c r="AD47" s="29"/>
    </row>
    <row r="48" spans="3:30" s="3" customFormat="1" ht="10.5" customHeight="1">
      <c r="C48" s="2091" t="s">
        <v>2</v>
      </c>
      <c r="D48" s="2091"/>
      <c r="E48" s="2091"/>
      <c r="F48" s="2091"/>
      <c r="G48" s="2091"/>
      <c r="H48" s="2091"/>
      <c r="I48" s="2091"/>
      <c r="J48" s="2091"/>
      <c r="K48" s="2091"/>
      <c r="L48" s="2091"/>
      <c r="M48" s="2091"/>
      <c r="N48" s="2091"/>
      <c r="O48" s="2091"/>
      <c r="P48" s="2091"/>
      <c r="Q48" s="2091"/>
      <c r="R48" s="2091"/>
      <c r="V48" s="16"/>
      <c r="W48" s="16"/>
      <c r="X48" s="16"/>
      <c r="Y48" s="24"/>
      <c r="Z48" s="24"/>
      <c r="AA48" s="16"/>
      <c r="AB48" s="27"/>
      <c r="AC48" s="24"/>
      <c r="AD48" s="29"/>
    </row>
    <row r="49" spans="3:30" s="3" customFormat="1" ht="10.5" customHeight="1">
      <c r="C49" s="2091"/>
      <c r="D49" s="2091"/>
      <c r="E49" s="2091"/>
      <c r="F49" s="2091"/>
      <c r="G49" s="2091"/>
      <c r="H49" s="2091"/>
      <c r="I49" s="2091"/>
      <c r="J49" s="2091"/>
      <c r="K49" s="2091"/>
      <c r="L49" s="2091"/>
      <c r="M49" s="2091"/>
      <c r="N49" s="2091"/>
      <c r="O49" s="2091"/>
      <c r="P49" s="2091"/>
      <c r="Q49" s="2091"/>
      <c r="R49" s="2091"/>
      <c r="V49" s="16"/>
      <c r="W49" s="16"/>
      <c r="X49" s="24"/>
      <c r="Y49" s="16"/>
      <c r="Z49" s="24"/>
      <c r="AA49" s="16"/>
      <c r="AB49" s="27"/>
      <c r="AC49" s="24"/>
      <c r="AD49" s="29"/>
    </row>
    <row r="50" spans="1:30" s="3" customFormat="1" ht="10.5" customHeight="1">
      <c r="A50" s="14"/>
      <c r="B50" s="14"/>
      <c r="C50" s="10"/>
      <c r="D50" s="2077"/>
      <c r="E50" s="10"/>
      <c r="F50" s="45"/>
      <c r="G50" s="45"/>
      <c r="H50" s="32"/>
      <c r="I50" s="32"/>
      <c r="J50" s="33"/>
      <c r="K50" s="33"/>
      <c r="L50" s="658"/>
      <c r="M50" s="658"/>
      <c r="N50" s="658"/>
      <c r="O50" s="33"/>
      <c r="P50" s="33"/>
      <c r="Q50" s="34"/>
      <c r="R50" s="35"/>
      <c r="V50" s="16"/>
      <c r="W50" s="16"/>
      <c r="X50" s="16"/>
      <c r="Y50" s="16"/>
      <c r="Z50" s="24"/>
      <c r="AA50" s="16"/>
      <c r="AB50" s="27"/>
      <c r="AC50" s="24"/>
      <c r="AD50" s="29"/>
    </row>
    <row r="51" spans="1:30" s="3" customFormat="1" ht="10.5" customHeight="1">
      <c r="A51" s="14"/>
      <c r="B51" s="14"/>
      <c r="C51" s="10"/>
      <c r="D51" s="2077"/>
      <c r="E51" s="10"/>
      <c r="F51" s="793"/>
      <c r="G51" s="793"/>
      <c r="H51" s="32"/>
      <c r="I51" s="32"/>
      <c r="J51" s="33"/>
      <c r="K51" s="33"/>
      <c r="L51" s="658"/>
      <c r="M51" s="658"/>
      <c r="N51" s="658"/>
      <c r="O51" s="658"/>
      <c r="P51" s="658"/>
      <c r="Q51" s="34"/>
      <c r="R51" s="36"/>
      <c r="V51" s="16"/>
      <c r="W51" s="16"/>
      <c r="X51" s="16"/>
      <c r="Y51" s="16"/>
      <c r="Z51" s="24"/>
      <c r="AA51" s="16"/>
      <c r="AB51" s="27"/>
      <c r="AC51" s="24"/>
      <c r="AD51" s="29"/>
    </row>
    <row r="52" spans="1:30" s="3" customFormat="1" ht="10.5" customHeight="1">
      <c r="A52" s="14"/>
      <c r="B52" s="14"/>
      <c r="C52" s="10"/>
      <c r="D52" s="2081"/>
      <c r="E52" s="10"/>
      <c r="F52" s="2082"/>
      <c r="G52" s="2083"/>
      <c r="H52" s="2058"/>
      <c r="I52" s="2059"/>
      <c r="J52" s="2059"/>
      <c r="K52" s="12"/>
      <c r="L52" s="659"/>
      <c r="M52" s="659"/>
      <c r="N52" s="660"/>
      <c r="O52" s="660"/>
      <c r="P52" s="660"/>
      <c r="Q52" s="40"/>
      <c r="R52" s="36"/>
      <c r="V52" s="16"/>
      <c r="W52" s="16"/>
      <c r="X52" s="24"/>
      <c r="Y52" s="16"/>
      <c r="Z52" s="24"/>
      <c r="AA52" s="16"/>
      <c r="AB52" s="27"/>
      <c r="AC52" s="24"/>
      <c r="AD52" s="29"/>
    </row>
    <row r="53" spans="1:30" s="3" customFormat="1" ht="10.5" customHeight="1">
      <c r="A53" s="14"/>
      <c r="B53" s="14"/>
      <c r="C53" s="10"/>
      <c r="D53" s="2081"/>
      <c r="E53" s="10"/>
      <c r="F53" s="2090"/>
      <c r="G53" s="2085"/>
      <c r="H53" s="2060"/>
      <c r="I53" s="2061"/>
      <c r="J53" s="2061"/>
      <c r="K53" s="12"/>
      <c r="L53" s="38"/>
      <c r="M53" s="659"/>
      <c r="N53" s="660"/>
      <c r="O53" s="39"/>
      <c r="P53" s="661"/>
      <c r="Q53" s="40"/>
      <c r="R53" s="36"/>
      <c r="V53" s="16"/>
      <c r="W53" s="16"/>
      <c r="X53" s="24"/>
      <c r="Y53" s="16"/>
      <c r="Z53" s="24"/>
      <c r="AA53" s="16"/>
      <c r="AB53" s="27"/>
      <c r="AC53" s="24"/>
      <c r="AD53" s="29"/>
    </row>
    <row r="54" spans="1:30" s="3" customFormat="1" ht="10.5" customHeight="1">
      <c r="A54" s="14"/>
      <c r="B54" s="14"/>
      <c r="C54" s="10"/>
      <c r="D54" s="2077"/>
      <c r="E54" s="10"/>
      <c r="F54" s="45"/>
      <c r="G54" s="797"/>
      <c r="H54" s="662"/>
      <c r="I54" s="2068"/>
      <c r="J54" s="2069"/>
      <c r="K54" s="18"/>
      <c r="L54" s="38"/>
      <c r="M54" s="659"/>
      <c r="N54" s="660"/>
      <c r="O54" s="39"/>
      <c r="P54" s="661"/>
      <c r="Q54" s="14"/>
      <c r="R54" s="36"/>
      <c r="V54" s="16"/>
      <c r="W54" s="16"/>
      <c r="X54" s="24"/>
      <c r="Y54" s="16"/>
      <c r="Z54" s="16"/>
      <c r="AA54" s="24"/>
      <c r="AB54" s="24"/>
      <c r="AC54" s="21"/>
      <c r="AD54" s="29"/>
    </row>
    <row r="55" spans="1:30" s="3" customFormat="1" ht="10.5" customHeight="1">
      <c r="A55" s="14"/>
      <c r="B55" s="14"/>
      <c r="C55" s="10"/>
      <c r="D55" s="2077"/>
      <c r="E55" s="10"/>
      <c r="F55" s="798"/>
      <c r="G55" s="796"/>
      <c r="H55" s="43"/>
      <c r="I55" s="2070"/>
      <c r="J55" s="2071"/>
      <c r="K55" s="18"/>
      <c r="L55" s="659"/>
      <c r="M55" s="659"/>
      <c r="N55" s="660"/>
      <c r="O55" s="39"/>
      <c r="P55" s="661"/>
      <c r="Q55" s="44"/>
      <c r="R55" s="35"/>
      <c r="V55" s="16"/>
      <c r="W55" s="16"/>
      <c r="X55" s="16"/>
      <c r="Y55" s="16"/>
      <c r="Z55" s="16"/>
      <c r="AA55" s="24"/>
      <c r="AB55" s="24"/>
      <c r="AC55" s="24"/>
      <c r="AD55" s="29"/>
    </row>
    <row r="56" spans="1:30" s="3" customFormat="1" ht="10.5" customHeight="1">
      <c r="A56" s="14"/>
      <c r="B56" s="14"/>
      <c r="C56" s="10"/>
      <c r="D56" s="2081"/>
      <c r="E56" s="10"/>
      <c r="F56" s="2082"/>
      <c r="G56" s="2082"/>
      <c r="H56" s="41"/>
      <c r="I56" s="10"/>
      <c r="J56" s="659"/>
      <c r="K56" s="2058"/>
      <c r="L56" s="2059"/>
      <c r="M56" s="2059"/>
      <c r="N56" s="663"/>
      <c r="O56" s="39"/>
      <c r="P56" s="661"/>
      <c r="Q56" s="44"/>
      <c r="R56" s="35"/>
      <c r="V56" s="16"/>
      <c r="W56" s="16"/>
      <c r="X56" s="16"/>
      <c r="Y56" s="16"/>
      <c r="Z56" s="16"/>
      <c r="AA56" s="16"/>
      <c r="AB56" s="27"/>
      <c r="AC56" s="24"/>
      <c r="AD56" s="29"/>
    </row>
    <row r="57" spans="1:30" s="3" customFormat="1" ht="10.5" customHeight="1">
      <c r="A57" s="14"/>
      <c r="B57" s="14"/>
      <c r="C57" s="10"/>
      <c r="D57" s="2081"/>
      <c r="E57" s="10"/>
      <c r="F57" s="2090"/>
      <c r="G57" s="2090"/>
      <c r="H57" s="41"/>
      <c r="I57" s="41"/>
      <c r="J57" s="38"/>
      <c r="K57" s="2060"/>
      <c r="L57" s="2061"/>
      <c r="M57" s="2061"/>
      <c r="N57" s="663"/>
      <c r="O57" s="39"/>
      <c r="P57" s="661"/>
      <c r="Q57" s="44"/>
      <c r="R57" s="35"/>
      <c r="V57" s="16"/>
      <c r="W57" s="16"/>
      <c r="X57" s="24"/>
      <c r="Y57" s="16"/>
      <c r="Z57" s="16"/>
      <c r="AA57" s="16"/>
      <c r="AB57" s="27"/>
      <c r="AC57" s="24"/>
      <c r="AD57" s="29"/>
    </row>
    <row r="58" spans="1:30" s="3" customFormat="1" ht="10.5" customHeight="1">
      <c r="A58" s="14"/>
      <c r="B58" s="14"/>
      <c r="C58" s="10"/>
      <c r="D58" s="2077"/>
      <c r="E58" s="10"/>
      <c r="F58" s="45"/>
      <c r="G58" s="45"/>
      <c r="H58" s="45"/>
      <c r="I58" s="45"/>
      <c r="J58" s="38"/>
      <c r="K58" s="664"/>
      <c r="L58" s="2064"/>
      <c r="M58" s="2064"/>
      <c r="N58" s="665"/>
      <c r="O58" s="39"/>
      <c r="P58" s="661"/>
      <c r="Q58" s="14"/>
      <c r="R58" s="35"/>
      <c r="V58" s="16"/>
      <c r="W58" s="16"/>
      <c r="X58" s="16"/>
      <c r="Y58" s="16"/>
      <c r="Z58" s="24"/>
      <c r="AA58" s="16"/>
      <c r="AB58" s="27"/>
      <c r="AC58" s="24"/>
      <c r="AD58" s="29"/>
    </row>
    <row r="59" spans="1:30" s="3" customFormat="1" ht="10.5" customHeight="1">
      <c r="A59" s="14"/>
      <c r="B59" s="14"/>
      <c r="C59" s="10"/>
      <c r="D59" s="2077"/>
      <c r="E59" s="10"/>
      <c r="F59" s="793"/>
      <c r="G59" s="793"/>
      <c r="H59" s="45"/>
      <c r="I59" s="45"/>
      <c r="J59" s="659"/>
      <c r="K59" s="666"/>
      <c r="L59" s="2065"/>
      <c r="M59" s="2065"/>
      <c r="N59" s="665"/>
      <c r="O59" s="39"/>
      <c r="P59" s="661"/>
      <c r="Q59" s="14"/>
      <c r="R59" s="35"/>
      <c r="V59" s="16"/>
      <c r="W59" s="16"/>
      <c r="X59" s="16"/>
      <c r="Y59" s="16"/>
      <c r="Z59" s="24"/>
      <c r="AA59" s="16"/>
      <c r="AB59" s="27"/>
      <c r="AC59" s="24"/>
      <c r="AD59" s="29"/>
    </row>
    <row r="60" spans="1:30" s="3" customFormat="1" ht="10.5" customHeight="1">
      <c r="A60" s="14"/>
      <c r="B60" s="14"/>
      <c r="C60" s="10"/>
      <c r="D60" s="2081"/>
      <c r="E60" s="10"/>
      <c r="F60" s="2082"/>
      <c r="G60" s="2083"/>
      <c r="H60" s="2058"/>
      <c r="I60" s="2059"/>
      <c r="J60" s="2062"/>
      <c r="K60" s="18"/>
      <c r="L60" s="38"/>
      <c r="M60" s="659"/>
      <c r="N60" s="666"/>
      <c r="O60" s="39"/>
      <c r="P60" s="661"/>
      <c r="Q60" s="14"/>
      <c r="R60" s="35"/>
      <c r="V60" s="16"/>
      <c r="W60" s="16"/>
      <c r="X60" s="24"/>
      <c r="Y60" s="16"/>
      <c r="Z60" s="24"/>
      <c r="AA60" s="16"/>
      <c r="AB60" s="27"/>
      <c r="AC60" s="24"/>
      <c r="AD60" s="29"/>
    </row>
    <row r="61" spans="1:30" s="3" customFormat="1" ht="10.5" customHeight="1">
      <c r="A61" s="14"/>
      <c r="B61" s="14"/>
      <c r="C61" s="10"/>
      <c r="D61" s="2081"/>
      <c r="E61" s="10"/>
      <c r="F61" s="2090"/>
      <c r="G61" s="2085"/>
      <c r="H61" s="2060"/>
      <c r="I61" s="2061"/>
      <c r="J61" s="2063"/>
      <c r="K61" s="18"/>
      <c r="L61" s="38"/>
      <c r="M61" s="659"/>
      <c r="N61" s="666"/>
      <c r="O61" s="39"/>
      <c r="P61" s="661"/>
      <c r="Q61" s="14"/>
      <c r="R61" s="35"/>
      <c r="V61" s="16"/>
      <c r="W61" s="16"/>
      <c r="X61" s="24"/>
      <c r="Y61" s="16"/>
      <c r="Z61" s="16"/>
      <c r="AA61" s="16"/>
      <c r="AB61" s="27"/>
      <c r="AC61" s="24"/>
      <c r="AD61" s="29"/>
    </row>
    <row r="62" spans="1:30" s="3" customFormat="1" ht="10.5" customHeight="1">
      <c r="A62" s="14"/>
      <c r="B62" s="14"/>
      <c r="C62" s="10"/>
      <c r="D62" s="2077"/>
      <c r="E62" s="10"/>
      <c r="F62" s="45"/>
      <c r="G62" s="797"/>
      <c r="H62" s="662"/>
      <c r="I62" s="2068"/>
      <c r="J62" s="2068"/>
      <c r="K62" s="12"/>
      <c r="L62" s="38"/>
      <c r="M62" s="659"/>
      <c r="N62" s="666"/>
      <c r="O62" s="39"/>
      <c r="P62" s="661"/>
      <c r="Q62" s="14"/>
      <c r="R62" s="35"/>
      <c r="V62" s="16"/>
      <c r="W62" s="16"/>
      <c r="X62" s="24"/>
      <c r="Y62" s="16"/>
      <c r="Z62" s="16"/>
      <c r="AA62" s="16"/>
      <c r="AB62" s="27"/>
      <c r="AC62" s="24"/>
      <c r="AD62" s="29"/>
    </row>
    <row r="63" spans="1:30" s="3" customFormat="1" ht="10.5" customHeight="1">
      <c r="A63" s="14"/>
      <c r="B63" s="14"/>
      <c r="C63" s="10"/>
      <c r="D63" s="2077"/>
      <c r="E63" s="10"/>
      <c r="F63" s="798"/>
      <c r="G63" s="796"/>
      <c r="H63" s="43"/>
      <c r="I63" s="2070"/>
      <c r="J63" s="2070"/>
      <c r="K63" s="12"/>
      <c r="L63" s="38"/>
      <c r="M63" s="659"/>
      <c r="N63" s="666"/>
      <c r="O63" s="39"/>
      <c r="P63" s="661"/>
      <c r="Q63" s="36"/>
      <c r="R63" s="35"/>
      <c r="V63" s="16"/>
      <c r="W63" s="16"/>
      <c r="X63" s="16"/>
      <c r="Y63" s="16"/>
      <c r="Z63" s="16"/>
      <c r="AA63" s="16"/>
      <c r="AB63" s="27"/>
      <c r="AC63" s="16"/>
      <c r="AD63" s="29"/>
    </row>
    <row r="64" spans="1:30" s="3" customFormat="1" ht="10.5" customHeight="1">
      <c r="A64" s="14"/>
      <c r="B64" s="14"/>
      <c r="C64" s="10"/>
      <c r="D64" s="2081"/>
      <c r="E64" s="10"/>
      <c r="F64" s="2082"/>
      <c r="G64" s="2082"/>
      <c r="H64" s="41"/>
      <c r="I64" s="10"/>
      <c r="J64" s="659"/>
      <c r="K64" s="660"/>
      <c r="L64" s="38"/>
      <c r="M64" s="38"/>
      <c r="N64" s="2058"/>
      <c r="O64" s="2059"/>
      <c r="P64" s="2059"/>
      <c r="Q64" s="36"/>
      <c r="R64" s="35"/>
      <c r="V64" s="16"/>
      <c r="W64" s="16"/>
      <c r="X64" s="16"/>
      <c r="Y64" s="30"/>
      <c r="Z64" s="30"/>
      <c r="AA64" s="16"/>
      <c r="AB64" s="27"/>
      <c r="AC64" s="16"/>
      <c r="AD64" s="29"/>
    </row>
    <row r="65" spans="1:30" s="3" customFormat="1" ht="10.5" customHeight="1">
      <c r="A65" s="14"/>
      <c r="B65" s="14"/>
      <c r="C65" s="10"/>
      <c r="D65" s="2081"/>
      <c r="E65" s="10"/>
      <c r="F65" s="2090"/>
      <c r="G65" s="2090"/>
      <c r="H65" s="41"/>
      <c r="I65" s="10"/>
      <c r="J65" s="38"/>
      <c r="K65" s="39"/>
      <c r="L65" s="38"/>
      <c r="M65" s="38"/>
      <c r="N65" s="2060"/>
      <c r="O65" s="2061"/>
      <c r="P65" s="2061"/>
      <c r="Q65" s="36"/>
      <c r="R65" s="35"/>
      <c r="V65" s="16"/>
      <c r="W65" s="16"/>
      <c r="X65" s="16"/>
      <c r="Y65" s="30"/>
      <c r="Z65" s="30"/>
      <c r="AA65" s="16"/>
      <c r="AB65" s="27"/>
      <c r="AC65" s="16"/>
      <c r="AD65" s="29"/>
    </row>
    <row r="66" spans="1:30" s="3" customFormat="1" ht="10.5" customHeight="1">
      <c r="A66" s="14"/>
      <c r="B66" s="14"/>
      <c r="C66" s="10"/>
      <c r="D66" s="2077"/>
      <c r="E66" s="10"/>
      <c r="F66" s="45"/>
      <c r="G66" s="45"/>
      <c r="H66" s="45"/>
      <c r="I66" s="45"/>
      <c r="J66" s="38"/>
      <c r="K66" s="39"/>
      <c r="L66" s="38"/>
      <c r="M66" s="38"/>
      <c r="N66" s="664"/>
      <c r="O66" s="2068"/>
      <c r="P66" s="2068"/>
      <c r="Q66" s="36"/>
      <c r="R66" s="35"/>
      <c r="V66" s="16"/>
      <c r="W66" s="16"/>
      <c r="X66" s="16"/>
      <c r="Y66" s="30"/>
      <c r="Z66" s="30"/>
      <c r="AA66" s="16"/>
      <c r="AB66" s="27"/>
      <c r="AC66" s="16"/>
      <c r="AD66" s="29"/>
    </row>
    <row r="67" spans="1:30" s="3" customFormat="1" ht="10.5" customHeight="1">
      <c r="A67" s="14"/>
      <c r="B67" s="14"/>
      <c r="C67" s="10"/>
      <c r="D67" s="2077"/>
      <c r="E67" s="10"/>
      <c r="F67" s="793"/>
      <c r="G67" s="793"/>
      <c r="H67" s="45"/>
      <c r="I67" s="45"/>
      <c r="J67" s="659"/>
      <c r="K67" s="660"/>
      <c r="L67" s="38"/>
      <c r="M67" s="38"/>
      <c r="N67" s="46"/>
      <c r="O67" s="2070"/>
      <c r="P67" s="2070"/>
      <c r="Q67" s="36"/>
      <c r="R67" s="35"/>
      <c r="V67" s="16"/>
      <c r="W67" s="16"/>
      <c r="X67" s="16"/>
      <c r="Y67" s="30"/>
      <c r="Z67" s="30"/>
      <c r="AA67" s="16"/>
      <c r="AB67" s="27"/>
      <c r="AC67" s="16"/>
      <c r="AD67" s="29"/>
    </row>
    <row r="68" spans="1:30" s="3" customFormat="1" ht="10.5" customHeight="1">
      <c r="A68" s="14"/>
      <c r="B68" s="14"/>
      <c r="C68" s="10"/>
      <c r="D68" s="2081"/>
      <c r="E68" s="10"/>
      <c r="F68" s="2082"/>
      <c r="G68" s="2083"/>
      <c r="H68" s="2058"/>
      <c r="I68" s="2059"/>
      <c r="J68" s="2059"/>
      <c r="K68" s="12"/>
      <c r="L68" s="38"/>
      <c r="M68" s="659"/>
      <c r="N68" s="667"/>
      <c r="O68" s="38"/>
      <c r="P68" s="668"/>
      <c r="Q68" s="36"/>
      <c r="R68" s="35"/>
      <c r="V68" s="16"/>
      <c r="W68" s="16"/>
      <c r="X68" s="16"/>
      <c r="Y68" s="30"/>
      <c r="Z68" s="30"/>
      <c r="AA68" s="16"/>
      <c r="AB68" s="27"/>
      <c r="AC68" s="16"/>
      <c r="AD68" s="29"/>
    </row>
    <row r="69" spans="1:30" s="3" customFormat="1" ht="10.5" customHeight="1">
      <c r="A69" s="14"/>
      <c r="B69" s="14"/>
      <c r="C69" s="10"/>
      <c r="D69" s="2081"/>
      <c r="E69" s="10"/>
      <c r="F69" s="2090"/>
      <c r="G69" s="2085"/>
      <c r="H69" s="2060"/>
      <c r="I69" s="2061"/>
      <c r="J69" s="2061"/>
      <c r="K69" s="12"/>
      <c r="L69" s="38"/>
      <c r="M69" s="659"/>
      <c r="N69" s="667"/>
      <c r="O69" s="38"/>
      <c r="P69" s="668"/>
      <c r="Q69" s="36"/>
      <c r="R69" s="35"/>
      <c r="V69" s="16"/>
      <c r="W69" s="16"/>
      <c r="X69" s="16"/>
      <c r="Y69" s="30"/>
      <c r="Z69" s="30"/>
      <c r="AA69" s="16"/>
      <c r="AB69" s="27"/>
      <c r="AC69" s="16"/>
      <c r="AD69" s="29"/>
    </row>
    <row r="70" spans="1:30" s="3" customFormat="1" ht="10.5" customHeight="1">
      <c r="A70" s="14"/>
      <c r="B70" s="14"/>
      <c r="C70" s="10"/>
      <c r="D70" s="2077"/>
      <c r="E70" s="10"/>
      <c r="F70" s="45"/>
      <c r="G70" s="797"/>
      <c r="H70" s="662"/>
      <c r="I70" s="2068"/>
      <c r="J70" s="2069"/>
      <c r="K70" s="18"/>
      <c r="L70" s="38"/>
      <c r="M70" s="659"/>
      <c r="N70" s="667"/>
      <c r="O70" s="38"/>
      <c r="P70" s="668"/>
      <c r="Q70" s="36"/>
      <c r="R70" s="35"/>
      <c r="V70" s="16"/>
      <c r="W70" s="16"/>
      <c r="X70" s="16"/>
      <c r="Y70" s="30"/>
      <c r="Z70" s="30"/>
      <c r="AA70" s="16"/>
      <c r="AB70" s="27"/>
      <c r="AC70" s="16"/>
      <c r="AD70" s="29"/>
    </row>
    <row r="71" spans="1:30" s="3" customFormat="1" ht="10.5" customHeight="1">
      <c r="A71" s="14"/>
      <c r="B71" s="14"/>
      <c r="C71" s="10"/>
      <c r="D71" s="2077"/>
      <c r="E71" s="10"/>
      <c r="F71" s="798"/>
      <c r="G71" s="796"/>
      <c r="H71" s="43"/>
      <c r="I71" s="2070"/>
      <c r="J71" s="2071"/>
      <c r="K71" s="18"/>
      <c r="L71" s="659"/>
      <c r="M71" s="659"/>
      <c r="N71" s="667"/>
      <c r="O71" s="38"/>
      <c r="P71" s="668"/>
      <c r="Q71" s="36"/>
      <c r="R71" s="35"/>
      <c r="V71" s="16"/>
      <c r="W71" s="16"/>
      <c r="X71" s="16"/>
      <c r="Y71" s="30"/>
      <c r="Z71" s="30"/>
      <c r="AA71" s="16"/>
      <c r="AB71" s="27"/>
      <c r="AC71" s="16"/>
      <c r="AD71" s="29"/>
    </row>
    <row r="72" spans="1:30" s="3" customFormat="1" ht="10.5" customHeight="1">
      <c r="A72" s="14"/>
      <c r="B72" s="14"/>
      <c r="C72" s="10"/>
      <c r="D72" s="2081"/>
      <c r="E72" s="10"/>
      <c r="F72" s="2082"/>
      <c r="G72" s="2082"/>
      <c r="H72" s="41"/>
      <c r="I72" s="10"/>
      <c r="J72" s="659"/>
      <c r="K72" s="2058"/>
      <c r="L72" s="2059"/>
      <c r="M72" s="2062"/>
      <c r="N72" s="669"/>
      <c r="O72" s="38"/>
      <c r="P72" s="668"/>
      <c r="Q72" s="36"/>
      <c r="R72" s="35"/>
      <c r="V72" s="16"/>
      <c r="W72" s="16"/>
      <c r="X72" s="16"/>
      <c r="Y72" s="30"/>
      <c r="Z72" s="30"/>
      <c r="AA72" s="16"/>
      <c r="AB72" s="27"/>
      <c r="AC72" s="16"/>
      <c r="AD72" s="29"/>
    </row>
    <row r="73" spans="1:30" s="3" customFormat="1" ht="10.5" customHeight="1">
      <c r="A73" s="14"/>
      <c r="B73" s="14"/>
      <c r="C73" s="10"/>
      <c r="D73" s="2081"/>
      <c r="E73" s="10"/>
      <c r="F73" s="2090"/>
      <c r="G73" s="2090"/>
      <c r="H73" s="41"/>
      <c r="I73" s="10"/>
      <c r="J73" s="38"/>
      <c r="K73" s="2060"/>
      <c r="L73" s="2061"/>
      <c r="M73" s="2063"/>
      <c r="N73" s="670"/>
      <c r="O73" s="38"/>
      <c r="P73" s="668"/>
      <c r="Q73" s="36"/>
      <c r="R73" s="35"/>
      <c r="V73" s="16"/>
      <c r="W73" s="16"/>
      <c r="X73" s="16"/>
      <c r="Y73" s="30"/>
      <c r="Z73" s="30"/>
      <c r="AA73" s="16"/>
      <c r="AB73" s="27"/>
      <c r="AC73" s="16"/>
      <c r="AD73" s="29"/>
    </row>
    <row r="74" spans="1:30" s="3" customFormat="1" ht="10.5" customHeight="1">
      <c r="A74" s="14"/>
      <c r="B74" s="14"/>
      <c r="C74" s="10"/>
      <c r="D74" s="2077"/>
      <c r="E74" s="10"/>
      <c r="F74" s="45"/>
      <c r="G74" s="45"/>
      <c r="H74" s="45"/>
      <c r="I74" s="45"/>
      <c r="J74" s="38"/>
      <c r="K74" s="664"/>
      <c r="L74" s="2064"/>
      <c r="M74" s="2064"/>
      <c r="N74" s="671"/>
      <c r="O74" s="38"/>
      <c r="P74" s="668"/>
      <c r="Q74" s="36"/>
      <c r="R74" s="35"/>
      <c r="V74" s="16"/>
      <c r="W74" s="16"/>
      <c r="X74" s="16"/>
      <c r="Y74" s="30"/>
      <c r="Z74" s="30"/>
      <c r="AA74" s="16"/>
      <c r="AB74" s="27"/>
      <c r="AC74" s="16"/>
      <c r="AD74" s="29"/>
    </row>
    <row r="75" spans="1:30" s="3" customFormat="1" ht="10.5" customHeight="1">
      <c r="A75" s="14"/>
      <c r="B75" s="14"/>
      <c r="C75" s="10"/>
      <c r="D75" s="2077"/>
      <c r="E75" s="10"/>
      <c r="F75" s="793"/>
      <c r="G75" s="793"/>
      <c r="H75" s="45"/>
      <c r="I75" s="45"/>
      <c r="J75" s="659"/>
      <c r="K75" s="667"/>
      <c r="L75" s="2065"/>
      <c r="M75" s="2065"/>
      <c r="N75" s="671"/>
      <c r="O75" s="38"/>
      <c r="P75" s="668"/>
      <c r="Q75" s="36"/>
      <c r="R75" s="35"/>
      <c r="V75" s="16"/>
      <c r="W75" s="16"/>
      <c r="X75" s="16"/>
      <c r="Y75" s="30"/>
      <c r="Z75" s="30"/>
      <c r="AA75" s="16"/>
      <c r="AB75" s="27"/>
      <c r="AC75" s="16"/>
      <c r="AD75" s="29"/>
    </row>
    <row r="76" spans="1:30" s="3" customFormat="1" ht="10.5" customHeight="1">
      <c r="A76" s="14"/>
      <c r="B76" s="14"/>
      <c r="C76" s="10"/>
      <c r="D76" s="2081"/>
      <c r="E76" s="10"/>
      <c r="F76" s="2082"/>
      <c r="G76" s="2083"/>
      <c r="H76" s="2058"/>
      <c r="I76" s="2059"/>
      <c r="J76" s="2062"/>
      <c r="K76" s="18"/>
      <c r="L76" s="38"/>
      <c r="M76" s="659"/>
      <c r="N76" s="660"/>
      <c r="O76" s="38"/>
      <c r="P76" s="668"/>
      <c r="Q76" s="36"/>
      <c r="R76" s="35"/>
      <c r="V76" s="16"/>
      <c r="W76" s="16"/>
      <c r="X76" s="16"/>
      <c r="Y76" s="30"/>
      <c r="Z76" s="30"/>
      <c r="AA76" s="16"/>
      <c r="AB76" s="27"/>
      <c r="AC76" s="16"/>
      <c r="AD76" s="29"/>
    </row>
    <row r="77" spans="1:30" s="3" customFormat="1" ht="10.5" customHeight="1">
      <c r="A77" s="14"/>
      <c r="B77" s="14"/>
      <c r="C77" s="10"/>
      <c r="D77" s="2081"/>
      <c r="E77" s="10"/>
      <c r="F77" s="2090"/>
      <c r="G77" s="2085"/>
      <c r="H77" s="2060"/>
      <c r="I77" s="2061"/>
      <c r="J77" s="2063"/>
      <c r="K77" s="18"/>
      <c r="L77" s="38"/>
      <c r="M77" s="659"/>
      <c r="N77" s="660"/>
      <c r="O77" s="38"/>
      <c r="P77" s="668"/>
      <c r="Q77" s="14"/>
      <c r="R77" s="48"/>
      <c r="V77" s="16"/>
      <c r="W77" s="16"/>
      <c r="X77" s="16"/>
      <c r="Y77" s="16"/>
      <c r="Z77" s="24"/>
      <c r="AA77" s="16"/>
      <c r="AB77" s="27"/>
      <c r="AC77" s="24"/>
      <c r="AD77" s="29"/>
    </row>
    <row r="78" spans="1:30" s="3" customFormat="1" ht="10.5" customHeight="1">
      <c r="A78" s="14"/>
      <c r="B78" s="14"/>
      <c r="C78" s="10"/>
      <c r="D78" s="2077"/>
      <c r="E78" s="10"/>
      <c r="F78" s="45"/>
      <c r="G78" s="797"/>
      <c r="H78" s="662"/>
      <c r="I78" s="2068"/>
      <c r="J78" s="2068"/>
      <c r="K78" s="12"/>
      <c r="L78" s="38"/>
      <c r="M78" s="38"/>
      <c r="N78" s="39"/>
      <c r="O78" s="38"/>
      <c r="P78" s="38"/>
      <c r="Q78" s="14"/>
      <c r="R78" s="35"/>
      <c r="V78" s="16"/>
      <c r="W78" s="16"/>
      <c r="X78" s="24"/>
      <c r="Y78" s="16"/>
      <c r="Z78" s="24"/>
      <c r="AA78" s="16"/>
      <c r="AB78" s="27"/>
      <c r="AC78" s="24"/>
      <c r="AD78" s="29"/>
    </row>
    <row r="79" spans="1:30" s="3" customFormat="1" ht="10.5" customHeight="1">
      <c r="A79" s="14"/>
      <c r="B79" s="14"/>
      <c r="C79" s="49"/>
      <c r="D79" s="2077"/>
      <c r="E79" s="49"/>
      <c r="F79" s="798"/>
      <c r="G79" s="796"/>
      <c r="H79" s="43"/>
      <c r="I79" s="2070"/>
      <c r="J79" s="2070"/>
      <c r="K79" s="12"/>
      <c r="L79" s="38"/>
      <c r="M79" s="659"/>
      <c r="N79" s="660"/>
      <c r="O79" s="38"/>
      <c r="P79" s="659"/>
      <c r="Q79" s="14"/>
      <c r="R79" s="40"/>
      <c r="V79" s="16"/>
      <c r="W79" s="16"/>
      <c r="X79" s="16"/>
      <c r="Y79" s="16"/>
      <c r="Z79" s="16"/>
      <c r="AA79" s="16"/>
      <c r="AB79" s="27"/>
      <c r="AC79" s="24"/>
      <c r="AD79" s="29"/>
    </row>
    <row r="80" spans="1:30" s="3" customFormat="1" ht="10.5" customHeight="1">
      <c r="A80" s="14"/>
      <c r="B80" s="14"/>
      <c r="C80" s="49"/>
      <c r="D80" s="2087"/>
      <c r="E80" s="49"/>
      <c r="F80" s="2078"/>
      <c r="G80" s="2078"/>
      <c r="H80" s="10"/>
      <c r="I80" s="10"/>
      <c r="J80" s="47"/>
      <c r="K80" s="47"/>
      <c r="L80" s="47"/>
      <c r="M80" s="47"/>
      <c r="N80" s="42"/>
      <c r="O80" s="47"/>
      <c r="P80" s="47"/>
      <c r="Q80" s="14"/>
      <c r="R80" s="40"/>
      <c r="S80" s="50"/>
      <c r="T80" s="50"/>
      <c r="V80" s="16"/>
      <c r="W80" s="16"/>
      <c r="X80" s="16"/>
      <c r="Y80" s="16"/>
      <c r="Z80" s="24"/>
      <c r="AA80" s="16"/>
      <c r="AB80" s="27"/>
      <c r="AC80" s="24"/>
      <c r="AD80" s="27"/>
    </row>
    <row r="81" spans="1:30" s="3" customFormat="1" ht="10.5" customHeight="1">
      <c r="A81" s="14"/>
      <c r="B81" s="14"/>
      <c r="C81" s="47"/>
      <c r="D81" s="2088"/>
      <c r="E81" s="47"/>
      <c r="F81" s="2089"/>
      <c r="G81" s="2089"/>
      <c r="H81" s="10"/>
      <c r="I81" s="10"/>
      <c r="J81" s="14"/>
      <c r="K81" s="14"/>
      <c r="L81" s="14"/>
      <c r="M81" s="14"/>
      <c r="N81" s="51"/>
      <c r="O81" s="14"/>
      <c r="P81" s="14"/>
      <c r="Q81" s="14"/>
      <c r="R81" s="40"/>
      <c r="S81" s="50"/>
      <c r="T81" s="50"/>
      <c r="V81" s="16"/>
      <c r="W81" s="16"/>
      <c r="X81" s="16"/>
      <c r="Y81" s="16"/>
      <c r="Z81" s="16"/>
      <c r="AA81" s="16"/>
      <c r="AB81" s="16"/>
      <c r="AC81" s="16"/>
      <c r="AD81" s="24"/>
    </row>
    <row r="82" spans="1:30" s="3" customFormat="1" ht="10.5" customHeight="1">
      <c r="A82" s="14"/>
      <c r="B82" s="14"/>
      <c r="C82" s="47"/>
      <c r="D82" s="37"/>
      <c r="E82" s="47"/>
      <c r="F82" s="10"/>
      <c r="G82" s="10"/>
      <c r="H82" s="10"/>
      <c r="I82" s="10"/>
      <c r="J82" s="14"/>
      <c r="K82" s="14"/>
      <c r="L82" s="14"/>
      <c r="M82" s="14"/>
      <c r="N82" s="51"/>
      <c r="O82" s="14"/>
      <c r="P82" s="14"/>
      <c r="Q82" s="14"/>
      <c r="R82" s="40"/>
      <c r="S82" s="50"/>
      <c r="T82" s="50"/>
      <c r="V82" s="16"/>
      <c r="W82" s="16"/>
      <c r="X82" s="16"/>
      <c r="Y82" s="16"/>
      <c r="Z82" s="16"/>
      <c r="AA82" s="16"/>
      <c r="AB82" s="16"/>
      <c r="AC82" s="16"/>
      <c r="AD82" s="24"/>
    </row>
    <row r="83" spans="1:30" ht="10.5" customHeight="1">
      <c r="A83" s="11"/>
      <c r="B83" s="11"/>
      <c r="C83" s="2086" t="s">
        <v>3</v>
      </c>
      <c r="D83" s="2086"/>
      <c r="E83" s="2086"/>
      <c r="F83" s="2086"/>
      <c r="G83" s="2086"/>
      <c r="H83" s="2086"/>
      <c r="I83" s="2086"/>
      <c r="J83" s="2086"/>
      <c r="K83" s="2086"/>
      <c r="L83" s="2086"/>
      <c r="M83" s="2086"/>
      <c r="N83" s="2086"/>
      <c r="O83" s="2086"/>
      <c r="P83" s="2086"/>
      <c r="Q83" s="2086"/>
      <c r="R83" s="2086"/>
      <c r="V83" s="16"/>
      <c r="W83" s="16"/>
      <c r="X83" s="16"/>
      <c r="Y83" s="16"/>
      <c r="Z83" s="24"/>
      <c r="AA83" s="16"/>
      <c r="AB83" s="24"/>
      <c r="AC83" s="16"/>
      <c r="AD83" s="24"/>
    </row>
    <row r="84" spans="1:30" s="3" customFormat="1" ht="10.5" customHeight="1">
      <c r="A84" s="14"/>
      <c r="B84" s="14"/>
      <c r="C84" s="2086"/>
      <c r="D84" s="2086"/>
      <c r="E84" s="2086"/>
      <c r="F84" s="2086"/>
      <c r="G84" s="2086"/>
      <c r="H84" s="2086"/>
      <c r="I84" s="2086"/>
      <c r="J84" s="2086"/>
      <c r="K84" s="2086"/>
      <c r="L84" s="2086"/>
      <c r="M84" s="2086"/>
      <c r="N84" s="2086"/>
      <c r="O84" s="2086"/>
      <c r="P84" s="2086"/>
      <c r="Q84" s="2086"/>
      <c r="R84" s="2086"/>
      <c r="V84" s="16"/>
      <c r="W84" s="16"/>
      <c r="X84" s="24"/>
      <c r="Y84" s="16"/>
      <c r="Z84" s="24"/>
      <c r="AA84" s="16"/>
      <c r="AB84" s="16"/>
      <c r="AC84" s="16"/>
      <c r="AD84" s="24"/>
    </row>
    <row r="85" spans="1:30" s="3" customFormat="1" ht="10.5" customHeight="1">
      <c r="A85" s="14"/>
      <c r="B85" s="14"/>
      <c r="C85" s="47"/>
      <c r="D85" s="47"/>
      <c r="E85" s="47"/>
      <c r="F85" s="47"/>
      <c r="G85" s="2077"/>
      <c r="H85" s="14"/>
      <c r="I85" s="45"/>
      <c r="J85" s="45"/>
      <c r="K85" s="12"/>
      <c r="L85" s="38"/>
      <c r="M85" s="38"/>
      <c r="N85" s="39"/>
      <c r="O85" s="38"/>
      <c r="P85" s="47"/>
      <c r="Q85" s="14"/>
      <c r="R85" s="35"/>
      <c r="V85" s="30"/>
      <c r="W85" s="16"/>
      <c r="X85" s="24"/>
      <c r="Y85" s="16"/>
      <c r="Z85" s="24"/>
      <c r="AA85" s="16"/>
      <c r="AB85" s="16"/>
      <c r="AC85" s="16"/>
      <c r="AD85" s="24"/>
    </row>
    <row r="86" spans="1:30" s="3" customFormat="1" ht="10.5" customHeight="1">
      <c r="A86" s="14"/>
      <c r="B86" s="14"/>
      <c r="C86" s="47"/>
      <c r="D86" s="47"/>
      <c r="E86" s="47"/>
      <c r="F86" s="47"/>
      <c r="G86" s="2077"/>
      <c r="H86" s="14"/>
      <c r="I86" s="793"/>
      <c r="J86" s="793"/>
      <c r="K86" s="12"/>
      <c r="L86" s="659"/>
      <c r="M86" s="38"/>
      <c r="N86" s="39"/>
      <c r="O86" s="38"/>
      <c r="P86" s="47"/>
      <c r="Q86" s="14"/>
      <c r="R86" s="35"/>
      <c r="V86" s="30"/>
      <c r="W86" s="16"/>
      <c r="X86" s="24"/>
      <c r="Y86" s="16"/>
      <c r="Z86" s="24"/>
      <c r="AA86" s="16"/>
      <c r="AB86" s="16"/>
      <c r="AC86" s="16"/>
      <c r="AD86" s="24"/>
    </row>
    <row r="87" spans="1:30" s="3" customFormat="1" ht="10.5" customHeight="1">
      <c r="A87" s="14"/>
      <c r="B87" s="14"/>
      <c r="C87" s="47"/>
      <c r="D87" s="47"/>
      <c r="E87" s="47"/>
      <c r="F87" s="47"/>
      <c r="G87" s="2081"/>
      <c r="H87" s="14"/>
      <c r="I87" s="2082"/>
      <c r="J87" s="2083"/>
      <c r="K87" s="2058"/>
      <c r="L87" s="2059"/>
      <c r="M87" s="2059"/>
      <c r="N87" s="12"/>
      <c r="O87" s="659"/>
      <c r="P87" s="47"/>
      <c r="Q87" s="14"/>
      <c r="R87" s="35"/>
      <c r="V87" s="30"/>
      <c r="W87" s="16"/>
      <c r="X87" s="24"/>
      <c r="Y87" s="16"/>
      <c r="Z87" s="24"/>
      <c r="AA87" s="16"/>
      <c r="AB87" s="16"/>
      <c r="AC87" s="16"/>
      <c r="AD87" s="24"/>
    </row>
    <row r="88" spans="1:30" s="3" customFormat="1" ht="10.5" customHeight="1">
      <c r="A88" s="14"/>
      <c r="B88" s="14"/>
      <c r="C88" s="47"/>
      <c r="D88" s="47"/>
      <c r="E88" s="47"/>
      <c r="F88" s="47"/>
      <c r="G88" s="2081"/>
      <c r="H88" s="14"/>
      <c r="I88" s="2084"/>
      <c r="J88" s="2085"/>
      <c r="K88" s="2060"/>
      <c r="L88" s="2061"/>
      <c r="M88" s="2061"/>
      <c r="N88" s="12"/>
      <c r="O88" s="659"/>
      <c r="P88" s="47"/>
      <c r="Q88" s="14"/>
      <c r="R88" s="35"/>
      <c r="V88" s="30"/>
      <c r="W88" s="16"/>
      <c r="X88" s="24"/>
      <c r="Y88" s="16"/>
      <c r="Z88" s="24"/>
      <c r="AA88" s="16"/>
      <c r="AB88" s="16"/>
      <c r="AC88" s="16"/>
      <c r="AD88" s="24"/>
    </row>
    <row r="89" spans="1:30" s="3" customFormat="1" ht="10.5" customHeight="1">
      <c r="A89" s="14"/>
      <c r="B89" s="14"/>
      <c r="C89" s="47"/>
      <c r="D89" s="47"/>
      <c r="E89" s="47"/>
      <c r="F89" s="47"/>
      <c r="G89" s="2077"/>
      <c r="H89" s="14"/>
      <c r="I89" s="45"/>
      <c r="J89" s="797"/>
      <c r="K89" s="607"/>
      <c r="L89" s="2064"/>
      <c r="M89" s="2064"/>
      <c r="N89" s="665"/>
      <c r="O89" s="659"/>
      <c r="P89" s="47"/>
      <c r="Q89" s="14"/>
      <c r="R89" s="35"/>
      <c r="V89" s="30"/>
      <c r="W89" s="16"/>
      <c r="X89" s="24"/>
      <c r="Y89" s="16"/>
      <c r="Z89" s="24"/>
      <c r="AA89" s="16"/>
      <c r="AB89" s="16"/>
      <c r="AC89" s="16"/>
      <c r="AD89" s="24"/>
    </row>
    <row r="90" spans="1:30" s="3" customFormat="1" ht="10.5" customHeight="1">
      <c r="A90" s="14"/>
      <c r="B90" s="14"/>
      <c r="C90" s="47"/>
      <c r="D90" s="47"/>
      <c r="E90" s="47"/>
      <c r="F90" s="47"/>
      <c r="G90" s="2077"/>
      <c r="H90" s="14"/>
      <c r="I90" s="793"/>
      <c r="J90" s="796"/>
      <c r="K90" s="18"/>
      <c r="L90" s="2065"/>
      <c r="M90" s="2065"/>
      <c r="N90" s="665"/>
      <c r="O90" s="38"/>
      <c r="P90" s="47"/>
      <c r="Q90" s="14"/>
      <c r="R90" s="35"/>
      <c r="V90" s="30"/>
      <c r="W90" s="16"/>
      <c r="X90" s="24"/>
      <c r="Y90" s="16"/>
      <c r="Z90" s="24"/>
      <c r="AA90" s="16"/>
      <c r="AB90" s="16"/>
      <c r="AC90" s="16"/>
      <c r="AD90" s="24"/>
    </row>
    <row r="91" spans="1:30" s="3" customFormat="1" ht="10.5" customHeight="1">
      <c r="A91" s="14"/>
      <c r="B91" s="14"/>
      <c r="C91" s="47"/>
      <c r="D91" s="47"/>
      <c r="E91" s="47"/>
      <c r="F91" s="47"/>
      <c r="G91" s="2081"/>
      <c r="H91" s="14"/>
      <c r="I91" s="2082"/>
      <c r="J91" s="2082"/>
      <c r="K91" s="41"/>
      <c r="L91" s="659"/>
      <c r="M91" s="38"/>
      <c r="N91" s="2058"/>
      <c r="O91" s="2059"/>
      <c r="P91" s="2059"/>
      <c r="Q91" s="14"/>
      <c r="R91" s="35"/>
      <c r="V91" s="30"/>
      <c r="W91" s="16"/>
      <c r="X91" s="24"/>
      <c r="Y91" s="16"/>
      <c r="Z91" s="24"/>
      <c r="AA91" s="16"/>
      <c r="AB91" s="16"/>
      <c r="AC91" s="16"/>
      <c r="AD91" s="24"/>
    </row>
    <row r="92" spans="1:30" s="3" customFormat="1" ht="10.5" customHeight="1">
      <c r="A92" s="14"/>
      <c r="B92" s="14"/>
      <c r="C92" s="47"/>
      <c r="D92" s="47"/>
      <c r="E92" s="47"/>
      <c r="F92" s="47"/>
      <c r="G92" s="2081"/>
      <c r="H92" s="14"/>
      <c r="I92" s="2084"/>
      <c r="J92" s="2084"/>
      <c r="K92" s="52"/>
      <c r="L92" s="38"/>
      <c r="M92" s="49"/>
      <c r="N92" s="2060"/>
      <c r="O92" s="2061"/>
      <c r="P92" s="2061"/>
      <c r="Q92" s="14"/>
      <c r="R92" s="35"/>
      <c r="V92" s="30"/>
      <c r="W92" s="16"/>
      <c r="X92" s="24"/>
      <c r="Y92" s="16"/>
      <c r="Z92" s="24"/>
      <c r="AA92" s="16"/>
      <c r="AB92" s="16"/>
      <c r="AC92" s="16"/>
      <c r="AD92" s="24"/>
    </row>
    <row r="93" spans="1:30" s="3" customFormat="1" ht="10.5" customHeight="1">
      <c r="A93" s="14"/>
      <c r="B93" s="14"/>
      <c r="C93" s="47"/>
      <c r="D93" s="47"/>
      <c r="E93" s="47"/>
      <c r="F93" s="47"/>
      <c r="G93" s="2077"/>
      <c r="H93" s="14"/>
      <c r="I93" s="45"/>
      <c r="J93" s="45"/>
      <c r="K93" s="12"/>
      <c r="L93" s="38"/>
      <c r="M93" s="38"/>
      <c r="N93" s="664"/>
      <c r="O93" s="2064"/>
      <c r="P93" s="2064"/>
      <c r="Q93" s="14"/>
      <c r="R93" s="35"/>
      <c r="V93" s="30"/>
      <c r="W93" s="16"/>
      <c r="X93" s="24"/>
      <c r="Y93" s="16"/>
      <c r="Z93" s="24"/>
      <c r="AA93" s="16"/>
      <c r="AB93" s="16"/>
      <c r="AC93" s="16"/>
      <c r="AD93" s="24"/>
    </row>
    <row r="94" spans="1:30" s="3" customFormat="1" ht="10.5" customHeight="1">
      <c r="A94" s="14"/>
      <c r="B94" s="14"/>
      <c r="C94" s="47"/>
      <c r="D94" s="47"/>
      <c r="E94" s="47"/>
      <c r="F94" s="47"/>
      <c r="G94" s="2077"/>
      <c r="H94" s="14"/>
      <c r="I94" s="793"/>
      <c r="J94" s="793"/>
      <c r="K94" s="12"/>
      <c r="L94" s="659"/>
      <c r="M94" s="38"/>
      <c r="N94" s="46"/>
      <c r="O94" s="2065"/>
      <c r="P94" s="2065"/>
      <c r="Q94" s="14"/>
      <c r="R94" s="35"/>
      <c r="V94" s="30"/>
      <c r="W94" s="16"/>
      <c r="X94" s="24"/>
      <c r="Y94" s="16"/>
      <c r="Z94" s="24"/>
      <c r="AA94" s="16"/>
      <c r="AB94" s="16"/>
      <c r="AC94" s="16"/>
      <c r="AD94" s="24"/>
    </row>
    <row r="95" spans="1:30" s="3" customFormat="1" ht="10.5" customHeight="1">
      <c r="A95" s="14"/>
      <c r="B95" s="14"/>
      <c r="C95" s="47"/>
      <c r="D95" s="47"/>
      <c r="E95" s="47"/>
      <c r="F95" s="47"/>
      <c r="G95" s="2081"/>
      <c r="H95" s="14"/>
      <c r="I95" s="2082"/>
      <c r="J95" s="2083"/>
      <c r="K95" s="2058"/>
      <c r="L95" s="2059"/>
      <c r="M95" s="2062"/>
      <c r="N95" s="18"/>
      <c r="O95" s="38"/>
      <c r="P95" s="47"/>
      <c r="Q95" s="14"/>
      <c r="R95" s="35"/>
      <c r="V95" s="30"/>
      <c r="W95" s="16"/>
      <c r="X95" s="24"/>
      <c r="Y95" s="16"/>
      <c r="Z95" s="24"/>
      <c r="AA95" s="16"/>
      <c r="AB95" s="16"/>
      <c r="AC95" s="16"/>
      <c r="AD95" s="24"/>
    </row>
    <row r="96" spans="1:30" s="3" customFormat="1" ht="10.5" customHeight="1">
      <c r="A96" s="14"/>
      <c r="B96" s="14"/>
      <c r="C96" s="47"/>
      <c r="D96" s="47"/>
      <c r="E96" s="47"/>
      <c r="F96" s="47"/>
      <c r="G96" s="2081"/>
      <c r="H96" s="14"/>
      <c r="I96" s="2084"/>
      <c r="J96" s="2085"/>
      <c r="K96" s="2060"/>
      <c r="L96" s="2061"/>
      <c r="M96" s="2063"/>
      <c r="N96" s="18"/>
      <c r="O96" s="659"/>
      <c r="P96" s="47"/>
      <c r="Q96" s="14"/>
      <c r="R96" s="35"/>
      <c r="V96" s="30"/>
      <c r="W96" s="16"/>
      <c r="X96" s="24"/>
      <c r="Y96" s="16"/>
      <c r="Z96" s="24"/>
      <c r="AA96" s="16"/>
      <c r="AB96" s="16"/>
      <c r="AC96" s="16"/>
      <c r="AD96" s="24"/>
    </row>
    <row r="97" spans="1:30" s="3" customFormat="1" ht="10.5" customHeight="1">
      <c r="A97" s="14"/>
      <c r="B97" s="14"/>
      <c r="C97" s="47"/>
      <c r="D97" s="47"/>
      <c r="E97" s="47"/>
      <c r="F97" s="47"/>
      <c r="G97" s="2077"/>
      <c r="H97" s="14"/>
      <c r="I97" s="45"/>
      <c r="J97" s="797"/>
      <c r="K97" s="607"/>
      <c r="L97" s="2064"/>
      <c r="M97" s="2064"/>
      <c r="N97" s="19"/>
      <c r="O97" s="38"/>
      <c r="P97" s="47"/>
      <c r="Q97" s="14"/>
      <c r="R97" s="35"/>
      <c r="V97" s="30"/>
      <c r="W97" s="16"/>
      <c r="X97" s="24"/>
      <c r="Y97" s="16"/>
      <c r="Z97" s="24"/>
      <c r="AA97" s="16"/>
      <c r="AB97" s="16"/>
      <c r="AC97" s="16"/>
      <c r="AD97" s="24"/>
    </row>
    <row r="98" spans="1:30" s="3" customFormat="1" ht="10.5" customHeight="1">
      <c r="A98" s="14"/>
      <c r="B98" s="14"/>
      <c r="C98" s="47"/>
      <c r="D98" s="47"/>
      <c r="E98" s="47"/>
      <c r="F98" s="47"/>
      <c r="G98" s="2077"/>
      <c r="H98" s="14"/>
      <c r="I98" s="793"/>
      <c r="J98" s="796"/>
      <c r="K98" s="18"/>
      <c r="L98" s="2065"/>
      <c r="M98" s="2065"/>
      <c r="N98" s="19"/>
      <c r="O98" s="659"/>
      <c r="P98" s="47"/>
      <c r="Q98" s="14"/>
      <c r="R98" s="35"/>
      <c r="V98" s="30"/>
      <c r="W98" s="16"/>
      <c r="X98" s="24"/>
      <c r="Y98" s="16"/>
      <c r="Z98" s="24"/>
      <c r="AA98" s="16"/>
      <c r="AB98" s="16"/>
      <c r="AC98" s="16"/>
      <c r="AD98" s="24"/>
    </row>
    <row r="99" spans="1:30" s="3" customFormat="1" ht="10.5" customHeight="1">
      <c r="A99" s="14"/>
      <c r="B99" s="14"/>
      <c r="C99" s="47"/>
      <c r="D99" s="47"/>
      <c r="E99" s="47"/>
      <c r="F99" s="47"/>
      <c r="G99" s="35"/>
      <c r="H99" s="35"/>
      <c r="I99" s="2078"/>
      <c r="J99" s="2078"/>
      <c r="K99" s="41"/>
      <c r="L99" s="38"/>
      <c r="M99" s="38"/>
      <c r="N99" s="38"/>
      <c r="O99" s="38"/>
      <c r="P99" s="49"/>
      <c r="Q99" s="14"/>
      <c r="R99" s="35"/>
      <c r="V99" s="30"/>
      <c r="W99" s="16"/>
      <c r="X99" s="24"/>
      <c r="Y99" s="16"/>
      <c r="Z99" s="24"/>
      <c r="AA99" s="16"/>
      <c r="AB99" s="16"/>
      <c r="AC99" s="16"/>
      <c r="AD99" s="24"/>
    </row>
    <row r="100" spans="1:30" s="3" customFormat="1" ht="9" customHeight="1">
      <c r="A100" s="14"/>
      <c r="B100" s="14"/>
      <c r="C100" s="47"/>
      <c r="D100" s="47"/>
      <c r="E100" s="47"/>
      <c r="F100" s="47"/>
      <c r="G100" s="35"/>
      <c r="H100" s="35"/>
      <c r="I100" s="2079"/>
      <c r="J100" s="2079"/>
      <c r="K100" s="52"/>
      <c r="L100" s="38"/>
      <c r="M100" s="38"/>
      <c r="N100" s="38"/>
      <c r="O100" s="38"/>
      <c r="P100" s="49"/>
      <c r="Q100" s="14"/>
      <c r="R100" s="35"/>
      <c r="V100" s="30"/>
      <c r="W100" s="16"/>
      <c r="X100" s="24"/>
      <c r="Y100" s="16"/>
      <c r="Z100" s="24"/>
      <c r="AA100" s="16"/>
      <c r="AB100" s="16"/>
      <c r="AC100" s="16"/>
      <c r="AD100" s="24"/>
    </row>
    <row r="101" spans="1:18" s="3" customFormat="1" ht="7.5" customHeight="1" hidden="1">
      <c r="A101" s="14"/>
      <c r="B101" s="14"/>
      <c r="C101" s="47"/>
      <c r="D101" s="47"/>
      <c r="E101" s="47"/>
      <c r="F101" s="47"/>
      <c r="G101" s="35"/>
      <c r="H101" s="35"/>
      <c r="I101" s="35"/>
      <c r="J101" s="23"/>
      <c r="K101" s="37"/>
      <c r="L101" s="15"/>
      <c r="M101" s="15"/>
      <c r="N101" s="15"/>
      <c r="O101" s="15"/>
      <c r="P101" s="35"/>
      <c r="Q101" s="14"/>
      <c r="R101" s="35"/>
    </row>
    <row r="102" spans="1:18" s="137" customFormat="1" ht="12.75" customHeight="1">
      <c r="A102" s="64"/>
      <c r="B102" s="64"/>
      <c r="C102" s="2080"/>
      <c r="D102" s="2080"/>
      <c r="E102" s="2080"/>
      <c r="F102" s="31"/>
      <c r="G102" s="1982"/>
      <c r="H102" s="1982"/>
      <c r="I102" s="1982"/>
      <c r="J102" s="2059"/>
      <c r="K102" s="2059"/>
      <c r="L102" s="2059"/>
      <c r="M102" s="2059"/>
      <c r="N102" s="53"/>
      <c r="O102" s="53"/>
      <c r="P102" s="64"/>
      <c r="Q102" s="64"/>
      <c r="R102" s="64"/>
    </row>
    <row r="103" spans="1:19" s="3" customFormat="1" ht="12" customHeight="1">
      <c r="A103" s="672"/>
      <c r="B103" s="673"/>
      <c r="C103" s="673"/>
      <c r="D103" s="673"/>
      <c r="E103" s="673"/>
      <c r="F103" s="674"/>
      <c r="G103" s="674"/>
      <c r="H103" s="675"/>
      <c r="I103" s="1577" t="s">
        <v>4</v>
      </c>
      <c r="J103" s="1578"/>
      <c r="K103" s="1578"/>
      <c r="L103" s="1578"/>
      <c r="M103" s="1578"/>
      <c r="N103" s="1578"/>
      <c r="O103" s="1578"/>
      <c r="P103" s="1578"/>
      <c r="Q103" s="1578"/>
      <c r="R103" s="1578"/>
      <c r="S103" s="1579"/>
    </row>
    <row r="104" spans="1:19" s="3" customFormat="1" ht="12" customHeight="1">
      <c r="A104" s="674"/>
      <c r="B104" s="673"/>
      <c r="C104" s="673"/>
      <c r="D104" s="673"/>
      <c r="E104" s="673"/>
      <c r="F104" s="676"/>
      <c r="G104" s="676"/>
      <c r="H104" s="675"/>
      <c r="I104" s="1719"/>
      <c r="J104" s="2072"/>
      <c r="K104" s="2072"/>
      <c r="L104" s="2072"/>
      <c r="M104" s="1720"/>
      <c r="N104" s="1723"/>
      <c r="O104" s="2074"/>
      <c r="P104" s="2074"/>
      <c r="Q104" s="2074"/>
      <c r="R104" s="2074"/>
      <c r="S104" s="1724"/>
    </row>
    <row r="105" spans="1:19" s="3" customFormat="1" ht="12" customHeight="1">
      <c r="A105" s="672"/>
      <c r="B105" s="673"/>
      <c r="C105" s="673"/>
      <c r="D105" s="673"/>
      <c r="E105" s="673"/>
      <c r="F105" s="674"/>
      <c r="G105" s="674"/>
      <c r="H105" s="675"/>
      <c r="I105" s="1721"/>
      <c r="J105" s="2073"/>
      <c r="K105" s="2073"/>
      <c r="L105" s="2073"/>
      <c r="M105" s="1722"/>
      <c r="N105" s="1725"/>
      <c r="O105" s="2075"/>
      <c r="P105" s="2075"/>
      <c r="Q105" s="2075"/>
      <c r="R105" s="2075"/>
      <c r="S105" s="1726"/>
    </row>
    <row r="106" spans="1:19" s="3" customFormat="1" ht="12" customHeight="1">
      <c r="A106" s="674"/>
      <c r="B106" s="673"/>
      <c r="C106" s="673"/>
      <c r="D106" s="673"/>
      <c r="E106" s="673"/>
      <c r="F106" s="676"/>
      <c r="G106" s="676"/>
      <c r="H106" s="675"/>
      <c r="I106" s="1575" t="s">
        <v>5</v>
      </c>
      <c r="J106" s="2076"/>
      <c r="K106" s="2076"/>
      <c r="L106" s="2076"/>
      <c r="M106" s="1576"/>
      <c r="N106" s="1575" t="s">
        <v>315</v>
      </c>
      <c r="O106" s="2076"/>
      <c r="P106" s="2076"/>
      <c r="Q106" s="2076"/>
      <c r="R106" s="2076"/>
      <c r="S106" s="1576"/>
    </row>
    <row r="107" spans="3:17" s="3" customFormat="1" ht="7.5" customHeight="1">
      <c r="C107" s="2"/>
      <c r="D107" s="2"/>
      <c r="E107" s="2"/>
      <c r="F107" s="2"/>
      <c r="G107" s="50"/>
      <c r="H107" s="50"/>
      <c r="I107" s="50"/>
      <c r="J107" s="30"/>
      <c r="K107" s="30"/>
      <c r="L107" s="16"/>
      <c r="M107" s="24"/>
      <c r="N107" s="24"/>
      <c r="O107" s="16"/>
      <c r="P107" s="27"/>
      <c r="Q107" s="56"/>
    </row>
    <row r="108" spans="3:17" s="3" customFormat="1" ht="11.25" customHeight="1">
      <c r="C108" s="2"/>
      <c r="D108" s="2"/>
      <c r="E108" s="2"/>
      <c r="F108" s="2"/>
      <c r="J108" s="27"/>
      <c r="K108" s="27"/>
      <c r="L108" s="27"/>
      <c r="M108" s="27"/>
      <c r="N108" s="27"/>
      <c r="O108" s="27"/>
      <c r="P108" s="27"/>
      <c r="Q108" s="27"/>
    </row>
    <row r="109" spans="3:17" s="3" customFormat="1" ht="11.25" customHeight="1">
      <c r="C109" s="2"/>
      <c r="D109" s="2"/>
      <c r="E109" s="2"/>
      <c r="F109" s="2"/>
      <c r="J109" s="57"/>
      <c r="K109" s="57"/>
      <c r="L109" s="57"/>
      <c r="M109" s="56"/>
      <c r="N109" s="56"/>
      <c r="O109" s="56"/>
      <c r="P109" s="27"/>
      <c r="Q109" s="27"/>
    </row>
    <row r="110" spans="3:17" s="3" customFormat="1" ht="11.25" customHeight="1">
      <c r="C110" s="2"/>
      <c r="D110" s="2"/>
      <c r="E110" s="2"/>
      <c r="F110" s="2"/>
      <c r="J110" s="27"/>
      <c r="K110" s="27"/>
      <c r="L110" s="27"/>
      <c r="M110" s="27"/>
      <c r="N110" s="27"/>
      <c r="O110" s="27"/>
      <c r="P110" s="56"/>
      <c r="Q110" s="56"/>
    </row>
    <row r="111" spans="3:6" s="3" customFormat="1" ht="11.25" customHeight="1">
      <c r="C111" s="2"/>
      <c r="D111" s="2"/>
      <c r="E111" s="2"/>
      <c r="F111" s="2"/>
    </row>
    <row r="112" spans="3:17" s="3" customFormat="1" ht="11.25" customHeight="1">
      <c r="C112" s="2"/>
      <c r="D112" s="2"/>
      <c r="E112" s="2"/>
      <c r="F112" s="2"/>
      <c r="J112" s="50"/>
      <c r="K112" s="50"/>
      <c r="L112" s="50"/>
      <c r="M112" s="50"/>
      <c r="N112" s="50"/>
      <c r="O112" s="50"/>
      <c r="P112" s="50"/>
      <c r="Q112" s="50"/>
    </row>
    <row r="113" spans="3:11" s="3" customFormat="1" ht="11.25" customHeight="1">
      <c r="C113" s="2"/>
      <c r="D113" s="2"/>
      <c r="E113" s="2"/>
      <c r="F113" s="2"/>
      <c r="J113" s="50"/>
      <c r="K113" s="50"/>
    </row>
    <row r="114" spans="3:11" s="3" customFormat="1" ht="11.25" customHeight="1">
      <c r="C114" s="2"/>
      <c r="D114" s="2"/>
      <c r="E114" s="2"/>
      <c r="F114" s="2"/>
      <c r="J114" s="50"/>
      <c r="K114" s="50"/>
    </row>
    <row r="115" spans="3:11" s="3" customFormat="1" ht="11.25" customHeight="1">
      <c r="C115" s="2"/>
      <c r="D115" s="2"/>
      <c r="E115" s="2"/>
      <c r="F115" s="2"/>
      <c r="J115" s="50"/>
      <c r="K115" s="50"/>
    </row>
    <row r="116" spans="1:6" s="3" customFormat="1" ht="11.25" customHeight="1">
      <c r="A116" s="58"/>
      <c r="C116" s="2"/>
      <c r="D116" s="2"/>
      <c r="E116" s="2"/>
      <c r="F116" s="2"/>
    </row>
    <row r="117" spans="3:11" s="3" customFormat="1" ht="11.25" customHeight="1">
      <c r="C117" s="2"/>
      <c r="D117" s="2"/>
      <c r="E117" s="2"/>
      <c r="F117" s="2"/>
      <c r="J117" s="50"/>
      <c r="K117" s="50"/>
    </row>
    <row r="118" spans="3:11" s="3" customFormat="1" ht="11.25" customHeight="1">
      <c r="C118" s="2"/>
      <c r="D118" s="2"/>
      <c r="E118" s="2"/>
      <c r="F118" s="2"/>
      <c r="J118" s="50"/>
      <c r="K118" s="50"/>
    </row>
    <row r="119" spans="3:11" s="3" customFormat="1" ht="11.25" customHeight="1">
      <c r="C119" s="2"/>
      <c r="D119" s="2"/>
      <c r="E119" s="2"/>
      <c r="F119" s="2"/>
      <c r="J119" s="50"/>
      <c r="K119" s="50"/>
    </row>
    <row r="120" spans="3:11" s="3" customFormat="1" ht="11.25" customHeight="1">
      <c r="C120" s="2"/>
      <c r="D120" s="2"/>
      <c r="E120" s="2"/>
      <c r="F120" s="2"/>
      <c r="J120" s="50"/>
      <c r="K120" s="50"/>
    </row>
    <row r="121" spans="3:11" s="3" customFormat="1" ht="11.25" customHeight="1">
      <c r="C121" s="2"/>
      <c r="D121" s="2"/>
      <c r="E121" s="2"/>
      <c r="F121" s="2"/>
      <c r="J121" s="50"/>
      <c r="K121" s="50"/>
    </row>
    <row r="122" spans="3:11" s="3" customFormat="1" ht="11.25" customHeight="1">
      <c r="C122" s="2"/>
      <c r="D122" s="2"/>
      <c r="E122" s="2"/>
      <c r="F122" s="2"/>
      <c r="J122" s="50"/>
      <c r="K122" s="50"/>
    </row>
    <row r="123" spans="3:11" s="3" customFormat="1" ht="11.25" customHeight="1">
      <c r="C123" s="2"/>
      <c r="D123" s="2"/>
      <c r="E123" s="2"/>
      <c r="F123" s="2"/>
      <c r="J123" s="50"/>
      <c r="K123" s="50"/>
    </row>
    <row r="124" spans="3:11" s="3" customFormat="1" ht="11.25" customHeight="1">
      <c r="C124" s="2"/>
      <c r="D124" s="2"/>
      <c r="E124" s="2"/>
      <c r="F124" s="2"/>
      <c r="J124" s="50"/>
      <c r="K124" s="50"/>
    </row>
    <row r="125" spans="3:11" s="3" customFormat="1" ht="11.25" customHeight="1">
      <c r="C125" s="2"/>
      <c r="D125" s="2"/>
      <c r="E125" s="2"/>
      <c r="F125" s="2"/>
      <c r="J125" s="50"/>
      <c r="K125" s="50"/>
    </row>
    <row r="126" spans="3:11" s="3" customFormat="1" ht="11.25" customHeight="1">
      <c r="C126" s="2"/>
      <c r="D126" s="2"/>
      <c r="E126" s="2"/>
      <c r="F126" s="2"/>
      <c r="J126" s="50"/>
      <c r="K126" s="50"/>
    </row>
    <row r="127" spans="3:11" s="3" customFormat="1" ht="11.25" customHeight="1">
      <c r="C127" s="2"/>
      <c r="D127" s="2"/>
      <c r="E127" s="2"/>
      <c r="F127" s="2"/>
      <c r="J127" s="50"/>
      <c r="K127" s="50"/>
    </row>
    <row r="128" spans="3:11" s="3" customFormat="1" ht="11.25" customHeight="1">
      <c r="C128" s="2"/>
      <c r="D128" s="2"/>
      <c r="E128" s="2"/>
      <c r="F128" s="2"/>
      <c r="J128" s="50"/>
      <c r="K128" s="50"/>
    </row>
    <row r="129" spans="3:11" s="3" customFormat="1" ht="11.25" customHeight="1">
      <c r="C129" s="2"/>
      <c r="D129" s="2"/>
      <c r="E129" s="2"/>
      <c r="F129" s="2"/>
      <c r="J129" s="50"/>
      <c r="K129" s="50"/>
    </row>
    <row r="130" spans="3:11" s="3" customFormat="1" ht="11.25" customHeight="1">
      <c r="C130" s="2"/>
      <c r="D130" s="2"/>
      <c r="E130" s="2"/>
      <c r="F130" s="2"/>
      <c r="J130" s="50"/>
      <c r="K130" s="50"/>
    </row>
    <row r="131" spans="3:11" s="3" customFormat="1" ht="11.25" customHeight="1">
      <c r="C131" s="2"/>
      <c r="D131" s="2"/>
      <c r="E131" s="2"/>
      <c r="F131" s="2"/>
      <c r="J131" s="50"/>
      <c r="K131" s="50"/>
    </row>
    <row r="132" spans="3:11" s="3" customFormat="1" ht="11.25" customHeight="1">
      <c r="C132" s="2"/>
      <c r="D132" s="2"/>
      <c r="E132" s="2"/>
      <c r="F132" s="2"/>
      <c r="J132" s="50"/>
      <c r="K132" s="50"/>
    </row>
    <row r="133" spans="3:11" s="3" customFormat="1" ht="11.25" customHeight="1">
      <c r="C133" s="2"/>
      <c r="D133" s="2"/>
      <c r="E133" s="2"/>
      <c r="F133" s="2"/>
      <c r="J133" s="50"/>
      <c r="K133" s="50"/>
    </row>
    <row r="134" spans="3:11" s="3" customFormat="1" ht="11.25" customHeight="1">
      <c r="C134" s="2"/>
      <c r="D134" s="2"/>
      <c r="E134" s="2"/>
      <c r="F134" s="2"/>
      <c r="J134" s="50"/>
      <c r="K134" s="50"/>
    </row>
    <row r="135" spans="3:11" s="3" customFormat="1" ht="11.25" customHeight="1">
      <c r="C135" s="2"/>
      <c r="D135" s="2"/>
      <c r="E135" s="2"/>
      <c r="F135" s="2"/>
      <c r="J135" s="50"/>
      <c r="K135" s="50"/>
    </row>
    <row r="136" spans="3:11" s="3" customFormat="1" ht="11.25" customHeight="1">
      <c r="C136" s="2"/>
      <c r="D136" s="2"/>
      <c r="E136" s="2"/>
      <c r="F136" s="2"/>
      <c r="J136" s="50"/>
      <c r="K136" s="50"/>
    </row>
    <row r="137" spans="3:11" s="3" customFormat="1" ht="11.25" customHeight="1">
      <c r="C137" s="2"/>
      <c r="D137" s="2"/>
      <c r="E137" s="2"/>
      <c r="F137" s="2"/>
      <c r="J137" s="50"/>
      <c r="K137" s="50"/>
    </row>
    <row r="138" spans="3:11" s="3" customFormat="1" ht="11.25" customHeight="1">
      <c r="C138" s="2"/>
      <c r="D138" s="2"/>
      <c r="E138" s="2"/>
      <c r="F138" s="2"/>
      <c r="J138" s="50"/>
      <c r="K138" s="50"/>
    </row>
    <row r="139" spans="3:11" s="3" customFormat="1" ht="11.25" customHeight="1">
      <c r="C139" s="2"/>
      <c r="D139" s="2"/>
      <c r="E139" s="2"/>
      <c r="F139" s="2"/>
      <c r="J139" s="50"/>
      <c r="K139" s="50"/>
    </row>
    <row r="140" spans="3:11" s="3" customFormat="1" ht="11.25" customHeight="1">
      <c r="C140" s="2"/>
      <c r="D140" s="2"/>
      <c r="E140" s="2"/>
      <c r="F140" s="2"/>
      <c r="J140" s="50"/>
      <c r="K140" s="50"/>
    </row>
    <row r="141" spans="3:11" s="3" customFormat="1" ht="11.25" customHeight="1">
      <c r="C141" s="2"/>
      <c r="D141" s="2"/>
      <c r="E141" s="2"/>
      <c r="F141" s="2"/>
      <c r="J141" s="50"/>
      <c r="K141" s="50"/>
    </row>
    <row r="142" spans="3:11" s="3" customFormat="1" ht="11.25" customHeight="1">
      <c r="C142" s="2"/>
      <c r="D142" s="2"/>
      <c r="E142" s="2"/>
      <c r="F142" s="2"/>
      <c r="J142" s="50"/>
      <c r="K142" s="50"/>
    </row>
    <row r="143" spans="3:11" s="3" customFormat="1" ht="11.25" customHeight="1">
      <c r="C143" s="2"/>
      <c r="D143" s="2"/>
      <c r="E143" s="2"/>
      <c r="F143" s="2"/>
      <c r="J143" s="50"/>
      <c r="K143" s="50"/>
    </row>
    <row r="144" spans="3:11" s="3" customFormat="1" ht="11.25" customHeight="1">
      <c r="C144" s="2"/>
      <c r="D144" s="2"/>
      <c r="E144" s="2"/>
      <c r="F144" s="2"/>
      <c r="J144" s="50"/>
      <c r="K144" s="50"/>
    </row>
    <row r="145" spans="3:11" s="3" customFormat="1" ht="11.25" customHeight="1">
      <c r="C145" s="2"/>
      <c r="D145" s="2"/>
      <c r="E145" s="2"/>
      <c r="F145" s="2"/>
      <c r="J145" s="50"/>
      <c r="K145" s="50"/>
    </row>
    <row r="146" spans="3:11" s="3" customFormat="1" ht="11.25" customHeight="1">
      <c r="C146" s="2"/>
      <c r="D146" s="2"/>
      <c r="E146" s="2"/>
      <c r="F146" s="2"/>
      <c r="J146" s="50"/>
      <c r="K146" s="50"/>
    </row>
    <row r="147" spans="3:11" s="3" customFormat="1" ht="11.25" customHeight="1">
      <c r="C147" s="2"/>
      <c r="D147" s="2"/>
      <c r="E147" s="2"/>
      <c r="F147" s="2"/>
      <c r="J147" s="50"/>
      <c r="K147" s="50"/>
    </row>
    <row r="148" spans="3:11" s="3" customFormat="1" ht="11.25" customHeight="1">
      <c r="C148" s="2"/>
      <c r="D148" s="2"/>
      <c r="E148" s="2"/>
      <c r="F148" s="2"/>
      <c r="J148" s="50"/>
      <c r="K148" s="50"/>
    </row>
    <row r="149" spans="3:11" s="3" customFormat="1" ht="11.25" customHeight="1">
      <c r="C149" s="2"/>
      <c r="D149" s="2"/>
      <c r="E149" s="2"/>
      <c r="F149" s="2"/>
      <c r="J149" s="50"/>
      <c r="K149" s="50"/>
    </row>
    <row r="150" spans="3:11" s="3" customFormat="1" ht="11.25" customHeight="1">
      <c r="C150" s="2"/>
      <c r="D150" s="2"/>
      <c r="E150" s="2"/>
      <c r="F150" s="2"/>
      <c r="J150" s="50"/>
      <c r="K150" s="50"/>
    </row>
    <row r="151" spans="3:11" s="3" customFormat="1" ht="11.25" customHeight="1">
      <c r="C151" s="2"/>
      <c r="D151" s="2"/>
      <c r="E151" s="2"/>
      <c r="F151" s="2"/>
      <c r="J151" s="50"/>
      <c r="K151" s="50"/>
    </row>
    <row r="152" spans="3:11" s="3" customFormat="1" ht="11.25" customHeight="1">
      <c r="C152" s="2"/>
      <c r="D152" s="2"/>
      <c r="E152" s="2"/>
      <c r="F152" s="2"/>
      <c r="J152" s="50"/>
      <c r="K152" s="50"/>
    </row>
    <row r="153" spans="3:11" s="3" customFormat="1" ht="11.25" customHeight="1">
      <c r="C153" s="2"/>
      <c r="D153" s="2"/>
      <c r="E153" s="2"/>
      <c r="F153" s="2"/>
      <c r="J153" s="50"/>
      <c r="K153" s="50"/>
    </row>
    <row r="154" spans="3:11" s="3" customFormat="1" ht="11.25" customHeight="1">
      <c r="C154" s="2"/>
      <c r="D154" s="2"/>
      <c r="E154" s="2"/>
      <c r="F154" s="2"/>
      <c r="J154" s="50"/>
      <c r="K154" s="50"/>
    </row>
    <row r="155" spans="3:11" s="3" customFormat="1" ht="11.25" customHeight="1">
      <c r="C155" s="2"/>
      <c r="D155" s="2"/>
      <c r="E155" s="2"/>
      <c r="F155" s="2"/>
      <c r="J155" s="50"/>
      <c r="K155" s="50"/>
    </row>
    <row r="156" spans="3:11" s="3" customFormat="1" ht="11.25" customHeight="1">
      <c r="C156" s="2"/>
      <c r="D156" s="2"/>
      <c r="E156" s="2"/>
      <c r="F156" s="2"/>
      <c r="J156" s="50"/>
      <c r="K156" s="50"/>
    </row>
    <row r="157" spans="3:11" s="3" customFormat="1" ht="11.25" customHeight="1">
      <c r="C157" s="2"/>
      <c r="D157" s="2"/>
      <c r="E157" s="2"/>
      <c r="F157" s="2"/>
      <c r="J157" s="50"/>
      <c r="K157" s="50"/>
    </row>
    <row r="158" spans="3:11" s="3" customFormat="1" ht="11.25" customHeight="1">
      <c r="C158" s="2"/>
      <c r="D158" s="2"/>
      <c r="E158" s="2"/>
      <c r="F158" s="2"/>
      <c r="J158" s="50"/>
      <c r="K158" s="50"/>
    </row>
    <row r="159" spans="3:11" s="3" customFormat="1" ht="11.25" customHeight="1">
      <c r="C159" s="2"/>
      <c r="D159" s="2"/>
      <c r="E159" s="2"/>
      <c r="F159" s="2"/>
      <c r="J159" s="50"/>
      <c r="K159" s="50"/>
    </row>
    <row r="160" spans="3:11" s="3" customFormat="1" ht="11.25" customHeight="1">
      <c r="C160" s="2"/>
      <c r="D160" s="2"/>
      <c r="E160" s="2"/>
      <c r="F160" s="2"/>
      <c r="J160" s="50"/>
      <c r="K160" s="50"/>
    </row>
    <row r="161" spans="3:11" s="3" customFormat="1" ht="11.25" customHeight="1">
      <c r="C161" s="2"/>
      <c r="D161" s="2"/>
      <c r="E161" s="2"/>
      <c r="F161" s="2"/>
      <c r="J161" s="50"/>
      <c r="K161" s="50"/>
    </row>
    <row r="162" spans="3:11" s="3" customFormat="1" ht="11.25" customHeight="1">
      <c r="C162" s="2"/>
      <c r="D162" s="2"/>
      <c r="E162" s="2"/>
      <c r="F162" s="2"/>
      <c r="J162" s="50"/>
      <c r="K162" s="50"/>
    </row>
    <row r="163" spans="3:11" s="3" customFormat="1" ht="11.25" customHeight="1">
      <c r="C163" s="2"/>
      <c r="D163" s="2"/>
      <c r="E163" s="2"/>
      <c r="F163" s="2"/>
      <c r="J163" s="50"/>
      <c r="K163" s="50"/>
    </row>
    <row r="164" spans="3:11" s="3" customFormat="1" ht="11.25" customHeight="1">
      <c r="C164" s="2"/>
      <c r="D164" s="2"/>
      <c r="E164" s="2"/>
      <c r="F164" s="2"/>
      <c r="J164" s="50"/>
      <c r="K164" s="50"/>
    </row>
    <row r="165" spans="3:11" s="3" customFormat="1" ht="11.25" customHeight="1">
      <c r="C165" s="2"/>
      <c r="D165" s="2"/>
      <c r="E165" s="2"/>
      <c r="F165" s="2"/>
      <c r="J165" s="50"/>
      <c r="K165" s="50"/>
    </row>
    <row r="166" spans="3:11" s="3" customFormat="1" ht="11.25" customHeight="1">
      <c r="C166" s="2"/>
      <c r="D166" s="2"/>
      <c r="E166" s="2"/>
      <c r="F166" s="2"/>
      <c r="J166" s="50"/>
      <c r="K166" s="50"/>
    </row>
    <row r="167" spans="3:11" s="3" customFormat="1" ht="11.25" customHeight="1">
      <c r="C167" s="2"/>
      <c r="D167" s="2"/>
      <c r="E167" s="2"/>
      <c r="F167" s="2"/>
      <c r="J167" s="50"/>
      <c r="K167" s="50"/>
    </row>
    <row r="168" spans="3:11" s="3" customFormat="1" ht="11.25" customHeight="1">
      <c r="C168" s="2"/>
      <c r="D168" s="2"/>
      <c r="E168" s="2"/>
      <c r="F168" s="2"/>
      <c r="J168" s="50"/>
      <c r="K168" s="50"/>
    </row>
    <row r="169" spans="3:11" s="3" customFormat="1" ht="11.25" customHeight="1">
      <c r="C169" s="2"/>
      <c r="D169" s="2"/>
      <c r="E169" s="2"/>
      <c r="F169" s="2"/>
      <c r="J169" s="50"/>
      <c r="K169" s="50"/>
    </row>
    <row r="170" spans="3:11" s="3" customFormat="1" ht="11.25" customHeight="1">
      <c r="C170" s="2"/>
      <c r="D170" s="2"/>
      <c r="E170" s="2"/>
      <c r="F170" s="2"/>
      <c r="J170" s="50"/>
      <c r="K170" s="50"/>
    </row>
    <row r="171" spans="3:11" s="3" customFormat="1" ht="11.25" customHeight="1">
      <c r="C171" s="2"/>
      <c r="D171" s="2"/>
      <c r="E171" s="2"/>
      <c r="F171" s="2"/>
      <c r="J171" s="50"/>
      <c r="K171" s="50"/>
    </row>
    <row r="172" spans="3:11" s="3" customFormat="1" ht="11.25" customHeight="1">
      <c r="C172" s="2"/>
      <c r="D172" s="2"/>
      <c r="E172" s="2"/>
      <c r="F172" s="2"/>
      <c r="J172" s="50"/>
      <c r="K172" s="50"/>
    </row>
    <row r="173" spans="3:11" s="3" customFormat="1" ht="11.25" customHeight="1">
      <c r="C173" s="2"/>
      <c r="D173" s="2"/>
      <c r="E173" s="2"/>
      <c r="F173" s="2"/>
      <c r="J173" s="50"/>
      <c r="K173" s="50"/>
    </row>
    <row r="174" spans="3:11" s="3" customFormat="1" ht="11.25" customHeight="1">
      <c r="C174" s="2"/>
      <c r="D174" s="2"/>
      <c r="E174" s="2"/>
      <c r="F174" s="2"/>
      <c r="J174" s="50"/>
      <c r="K174" s="50"/>
    </row>
    <row r="175" spans="3:11" s="3" customFormat="1" ht="11.25" customHeight="1">
      <c r="C175" s="2"/>
      <c r="D175" s="2"/>
      <c r="E175" s="2"/>
      <c r="F175" s="2"/>
      <c r="J175" s="50"/>
      <c r="K175" s="50"/>
    </row>
    <row r="176" spans="3:11" s="3" customFormat="1" ht="11.25" customHeight="1">
      <c r="C176" s="2"/>
      <c r="D176" s="2"/>
      <c r="E176" s="2"/>
      <c r="F176" s="2"/>
      <c r="J176" s="50"/>
      <c r="K176" s="50"/>
    </row>
    <row r="177" spans="3:11" s="3" customFormat="1" ht="11.25" customHeight="1">
      <c r="C177" s="2"/>
      <c r="D177" s="2"/>
      <c r="E177" s="2"/>
      <c r="F177" s="2"/>
      <c r="J177" s="50"/>
      <c r="K177" s="50"/>
    </row>
    <row r="178" spans="3:11" s="3" customFormat="1" ht="11.25" customHeight="1">
      <c r="C178" s="2"/>
      <c r="D178" s="2"/>
      <c r="E178" s="2"/>
      <c r="F178" s="2"/>
      <c r="J178" s="50"/>
      <c r="K178" s="50"/>
    </row>
    <row r="179" spans="3:11" s="3" customFormat="1" ht="11.25" customHeight="1">
      <c r="C179" s="2"/>
      <c r="D179" s="2"/>
      <c r="E179" s="2"/>
      <c r="F179" s="2"/>
      <c r="J179" s="50"/>
      <c r="K179" s="50"/>
    </row>
    <row r="180" spans="3:11" s="3" customFormat="1" ht="11.25" customHeight="1">
      <c r="C180" s="2"/>
      <c r="D180" s="2"/>
      <c r="E180" s="2"/>
      <c r="F180" s="2"/>
      <c r="J180" s="50"/>
      <c r="K180" s="50"/>
    </row>
    <row r="181" spans="3:11" s="3" customFormat="1" ht="11.25" customHeight="1">
      <c r="C181" s="2"/>
      <c r="D181" s="2"/>
      <c r="E181" s="2"/>
      <c r="F181" s="2"/>
      <c r="J181" s="50"/>
      <c r="K181" s="50"/>
    </row>
    <row r="182" spans="3:11" s="3" customFormat="1" ht="11.25" customHeight="1">
      <c r="C182" s="2"/>
      <c r="D182" s="2"/>
      <c r="E182" s="2"/>
      <c r="F182" s="2"/>
      <c r="J182" s="50"/>
      <c r="K182" s="50"/>
    </row>
    <row r="183" spans="3:11" s="3" customFormat="1" ht="11.25" customHeight="1">
      <c r="C183" s="2"/>
      <c r="D183" s="2"/>
      <c r="E183" s="2"/>
      <c r="F183" s="2"/>
      <c r="J183" s="50"/>
      <c r="K183" s="50"/>
    </row>
    <row r="184" spans="3:11" s="3" customFormat="1" ht="11.25" customHeight="1">
      <c r="C184" s="2"/>
      <c r="D184" s="2"/>
      <c r="E184" s="2"/>
      <c r="F184" s="2"/>
      <c r="J184" s="50"/>
      <c r="K184" s="50"/>
    </row>
    <row r="185" spans="3:11" s="3" customFormat="1" ht="11.25" customHeight="1">
      <c r="C185" s="2"/>
      <c r="D185" s="2"/>
      <c r="E185" s="2"/>
      <c r="F185" s="2"/>
      <c r="J185" s="50"/>
      <c r="K185" s="50"/>
    </row>
    <row r="186" spans="3:11" s="3" customFormat="1" ht="11.25" customHeight="1">
      <c r="C186" s="2"/>
      <c r="D186" s="2"/>
      <c r="E186" s="2"/>
      <c r="F186" s="2"/>
      <c r="J186" s="50"/>
      <c r="K186" s="50"/>
    </row>
    <row r="187" spans="3:11" s="3" customFormat="1" ht="11.25" customHeight="1">
      <c r="C187" s="2"/>
      <c r="D187" s="2"/>
      <c r="E187" s="2"/>
      <c r="F187" s="2"/>
      <c r="J187" s="50"/>
      <c r="K187" s="50"/>
    </row>
    <row r="188" spans="3:11" s="3" customFormat="1" ht="11.25" customHeight="1">
      <c r="C188" s="2"/>
      <c r="D188" s="2"/>
      <c r="E188" s="2"/>
      <c r="F188" s="2"/>
      <c r="J188" s="50"/>
      <c r="K188" s="50"/>
    </row>
    <row r="189" spans="3:11" s="3" customFormat="1" ht="11.25" customHeight="1">
      <c r="C189" s="2"/>
      <c r="D189" s="2"/>
      <c r="E189" s="2"/>
      <c r="F189" s="2"/>
      <c r="J189" s="50"/>
      <c r="K189" s="50"/>
    </row>
    <row r="190" spans="3:11" s="3" customFormat="1" ht="11.25" customHeight="1">
      <c r="C190" s="2"/>
      <c r="D190" s="2"/>
      <c r="E190" s="2"/>
      <c r="F190" s="2"/>
      <c r="J190" s="50"/>
      <c r="K190" s="50"/>
    </row>
    <row r="191" spans="3:11" s="3" customFormat="1" ht="11.25" customHeight="1">
      <c r="C191" s="2"/>
      <c r="D191" s="2"/>
      <c r="E191" s="2"/>
      <c r="F191" s="2"/>
      <c r="J191" s="50"/>
      <c r="K191" s="50"/>
    </row>
    <row r="192" spans="3:11" s="3" customFormat="1" ht="11.25" customHeight="1">
      <c r="C192" s="2"/>
      <c r="D192" s="2"/>
      <c r="E192" s="2"/>
      <c r="F192" s="2"/>
      <c r="J192" s="50"/>
      <c r="K192" s="50"/>
    </row>
    <row r="193" spans="3:11" s="3" customFormat="1" ht="11.25" customHeight="1">
      <c r="C193" s="2"/>
      <c r="D193" s="2"/>
      <c r="E193" s="2"/>
      <c r="F193" s="2"/>
      <c r="J193" s="50"/>
      <c r="K193" s="50"/>
    </row>
    <row r="194" spans="3:11" s="3" customFormat="1" ht="11.25" customHeight="1">
      <c r="C194" s="2"/>
      <c r="D194" s="2"/>
      <c r="E194" s="2"/>
      <c r="F194" s="2"/>
      <c r="J194" s="50"/>
      <c r="K194" s="50"/>
    </row>
    <row r="195" spans="3:11" s="3" customFormat="1" ht="11.25" customHeight="1">
      <c r="C195" s="2"/>
      <c r="D195" s="2"/>
      <c r="E195" s="2"/>
      <c r="F195" s="2"/>
      <c r="J195" s="50"/>
      <c r="K195" s="50"/>
    </row>
    <row r="196" spans="3:11" s="3" customFormat="1" ht="11.25" customHeight="1">
      <c r="C196" s="2"/>
      <c r="D196" s="2"/>
      <c r="E196" s="2"/>
      <c r="F196" s="2"/>
      <c r="J196" s="50"/>
      <c r="K196" s="50"/>
    </row>
    <row r="197" spans="3:11" s="3" customFormat="1" ht="11.25" customHeight="1">
      <c r="C197" s="2"/>
      <c r="D197" s="2"/>
      <c r="E197" s="2"/>
      <c r="F197" s="2"/>
      <c r="J197" s="50"/>
      <c r="K197" s="50"/>
    </row>
    <row r="198" spans="3:11" s="3" customFormat="1" ht="11.25" customHeight="1">
      <c r="C198" s="2"/>
      <c r="D198" s="2"/>
      <c r="E198" s="2"/>
      <c r="F198" s="2"/>
      <c r="J198" s="50"/>
      <c r="K198" s="50"/>
    </row>
    <row r="199" spans="3:32" s="134" customFormat="1" ht="12">
      <c r="C199" s="312"/>
      <c r="D199" s="1"/>
      <c r="E199" s="1"/>
      <c r="F199" s="1"/>
      <c r="P199" s="1"/>
      <c r="Q199" s="1"/>
      <c r="R199" s="1"/>
      <c r="S199" s="1"/>
      <c r="T199" s="6"/>
      <c r="U199" s="6"/>
      <c r="V199" s="6"/>
      <c r="W199" s="1"/>
      <c r="AA199" s="60"/>
      <c r="AB199" s="60"/>
      <c r="AC199" s="60"/>
      <c r="AD199" s="60"/>
      <c r="AE199" s="60"/>
      <c r="AF199" s="60"/>
    </row>
    <row r="200" spans="1:9" s="161" customFormat="1" ht="12.75" customHeight="1" hidden="1">
      <c r="A200" s="135" t="s">
        <v>313</v>
      </c>
      <c r="B200" s="135" t="str">
        <f>IF($H$10="МУЖЧИНЫ И ЖЕНЩИНЫ","МУЖЧИНЫ",IF($H$10="ДО 19 ЛЕТ","ЮНИОРЫ","ЮНОШИ"))</f>
        <v>ЮНОШИ</v>
      </c>
      <c r="C200" s="3" t="s">
        <v>265</v>
      </c>
      <c r="D200" s="3" t="s">
        <v>241</v>
      </c>
      <c r="E200" s="162"/>
      <c r="F200" s="162"/>
      <c r="G200" s="166"/>
      <c r="H200" s="162"/>
      <c r="I200" s="162"/>
    </row>
    <row r="201" spans="1:9" s="161" customFormat="1" ht="12.75" customHeight="1" hidden="1">
      <c r="A201" s="135" t="s">
        <v>249</v>
      </c>
      <c r="B201" s="135" t="str">
        <f>IF($H$10="МУЖЧИНЫ И ЖЕНЩИНЫ","ЖЕНЩИНЫ",IF($H$10="ДО 19 ЛЕТ","ЮНИОРКИ","ДЕВУШКИ"))</f>
        <v>ДЕВУШКИ</v>
      </c>
      <c r="C201" s="3" t="s">
        <v>252</v>
      </c>
      <c r="D201" s="3" t="s">
        <v>291</v>
      </c>
      <c r="E201" s="162"/>
      <c r="F201" s="162"/>
      <c r="G201" s="166"/>
      <c r="H201" s="162"/>
      <c r="I201" s="162"/>
    </row>
    <row r="202" spans="1:9" s="161" customFormat="1" ht="12.75" customHeight="1" hidden="1">
      <c r="A202" s="135" t="s">
        <v>243</v>
      </c>
      <c r="B202" s="135" t="str">
        <f>IF($H$10="МУЖЧИНЫ И ЖЕНЩИНЫ","МУЖЧИНЫ И ЖЕНЩИНЫ",IF($H$10="ДО 19 ЛЕТ","ЮНИОРЫ И ЮНИОРКИ","ЮНОШИ И ДЕВУШКИ"))</f>
        <v>ЮНОШИ И ДЕВУШКИ</v>
      </c>
      <c r="C202" s="3" t="s">
        <v>248</v>
      </c>
      <c r="D202" s="3" t="s">
        <v>292</v>
      </c>
      <c r="E202" s="162"/>
      <c r="F202" s="162"/>
      <c r="G202" s="166"/>
      <c r="H202" s="162"/>
      <c r="I202" s="162"/>
    </row>
    <row r="203" spans="1:9" s="161" customFormat="1" ht="12.75" customHeight="1" hidden="1">
      <c r="A203" s="135" t="s">
        <v>238</v>
      </c>
      <c r="B203" s="135"/>
      <c r="C203" s="3" t="s">
        <v>242</v>
      </c>
      <c r="D203" s="3" t="s">
        <v>293</v>
      </c>
      <c r="E203" s="162"/>
      <c r="F203" s="162"/>
      <c r="G203" s="166"/>
      <c r="H203" s="162"/>
      <c r="I203" s="162"/>
    </row>
    <row r="204" spans="1:9" s="161" customFormat="1" ht="12.75" customHeight="1" hidden="1">
      <c r="A204" s="135" t="s">
        <v>236</v>
      </c>
      <c r="B204" s="135"/>
      <c r="C204" s="3" t="s">
        <v>289</v>
      </c>
      <c r="D204" s="3" t="s">
        <v>294</v>
      </c>
      <c r="E204" s="162"/>
      <c r="F204" s="162"/>
      <c r="G204" s="166"/>
      <c r="H204" s="162"/>
      <c r="I204" s="162"/>
    </row>
    <row r="205" spans="1:9" s="161" customFormat="1" ht="12.75" customHeight="1" hidden="1">
      <c r="A205" s="135" t="s">
        <v>300</v>
      </c>
      <c r="B205" s="135"/>
      <c r="C205" s="3" t="s">
        <v>290</v>
      </c>
      <c r="D205" s="3"/>
      <c r="E205" s="162"/>
      <c r="F205" s="162"/>
      <c r="G205" s="166"/>
      <c r="H205" s="162"/>
      <c r="I205" s="162"/>
    </row>
    <row r="206" spans="1:9" s="161" customFormat="1" ht="12.75" customHeight="1" hidden="1">
      <c r="A206" s="135"/>
      <c r="B206" s="135"/>
      <c r="C206" s="3" t="s">
        <v>316</v>
      </c>
      <c r="D206" s="3"/>
      <c r="E206" s="162"/>
      <c r="F206" s="162"/>
      <c r="G206" s="166"/>
      <c r="H206" s="162"/>
      <c r="I206" s="162"/>
    </row>
    <row r="207" spans="3:32" s="134" customFormat="1" ht="12">
      <c r="C207" s="312"/>
      <c r="D207" s="1"/>
      <c r="E207" s="1"/>
      <c r="F207" s="1"/>
      <c r="P207" s="1"/>
      <c r="Q207" s="1"/>
      <c r="R207" s="1"/>
      <c r="S207" s="1"/>
      <c r="T207" s="6"/>
      <c r="U207" s="6"/>
      <c r="V207" s="6"/>
      <c r="W207" s="1"/>
      <c r="AA207" s="60"/>
      <c r="AB207" s="60"/>
      <c r="AC207" s="60"/>
      <c r="AD207" s="60"/>
      <c r="AE207" s="60"/>
      <c r="AF207" s="60"/>
    </row>
    <row r="208" spans="3:11" s="3" customFormat="1" ht="11.25" customHeight="1">
      <c r="C208" s="2"/>
      <c r="D208" s="2"/>
      <c r="E208" s="2"/>
      <c r="F208" s="2"/>
      <c r="J208" s="50"/>
      <c r="K208" s="50"/>
    </row>
    <row r="209" spans="3:11" s="3" customFormat="1" ht="11.25" customHeight="1">
      <c r="C209" s="2"/>
      <c r="D209" s="2"/>
      <c r="E209" s="2"/>
      <c r="F209" s="2"/>
      <c r="J209" s="50"/>
      <c r="K209" s="50"/>
    </row>
    <row r="210" spans="3:11" s="3" customFormat="1" ht="11.25" customHeight="1">
      <c r="C210" s="2"/>
      <c r="D210" s="2"/>
      <c r="E210" s="2"/>
      <c r="F210" s="2"/>
      <c r="J210" s="50"/>
      <c r="K210" s="50"/>
    </row>
    <row r="211" spans="3:11" s="3" customFormat="1" ht="11.25" customHeight="1">
      <c r="C211" s="2"/>
      <c r="D211" s="2"/>
      <c r="E211" s="2"/>
      <c r="F211" s="2"/>
      <c r="J211" s="50"/>
      <c r="K211" s="50"/>
    </row>
    <row r="212" spans="3:11" s="3" customFormat="1" ht="11.25" customHeight="1">
      <c r="C212" s="2"/>
      <c r="D212" s="2"/>
      <c r="E212" s="2"/>
      <c r="F212" s="2"/>
      <c r="J212" s="50"/>
      <c r="K212" s="50"/>
    </row>
    <row r="213" spans="3:11" s="3" customFormat="1" ht="11.25" customHeight="1">
      <c r="C213" s="2"/>
      <c r="D213" s="2"/>
      <c r="E213" s="2"/>
      <c r="F213" s="2"/>
      <c r="J213" s="50"/>
      <c r="K213" s="50"/>
    </row>
    <row r="214" spans="3:11" s="3" customFormat="1" ht="11.25" customHeight="1">
      <c r="C214" s="2"/>
      <c r="D214" s="2"/>
      <c r="E214" s="2"/>
      <c r="F214" s="2"/>
      <c r="J214" s="50"/>
      <c r="K214" s="50"/>
    </row>
    <row r="215" spans="3:11" s="3" customFormat="1" ht="11.25" customHeight="1">
      <c r="C215" s="2"/>
      <c r="D215" s="2"/>
      <c r="E215" s="2"/>
      <c r="F215" s="2"/>
      <c r="J215" s="50"/>
      <c r="K215" s="50"/>
    </row>
    <row r="216" spans="3:11" s="3" customFormat="1" ht="11.25" customHeight="1">
      <c r="C216" s="2"/>
      <c r="D216" s="2"/>
      <c r="E216" s="2"/>
      <c r="F216" s="2"/>
      <c r="J216" s="50"/>
      <c r="K216" s="50"/>
    </row>
    <row r="217" spans="3:11" s="3" customFormat="1" ht="11.25" customHeight="1">
      <c r="C217" s="2"/>
      <c r="D217" s="2"/>
      <c r="E217" s="2"/>
      <c r="F217" s="2"/>
      <c r="J217" s="50"/>
      <c r="K217" s="50"/>
    </row>
    <row r="218" spans="3:11" s="3" customFormat="1" ht="11.25" customHeight="1">
      <c r="C218" s="2"/>
      <c r="D218" s="2"/>
      <c r="E218" s="2"/>
      <c r="F218" s="2"/>
      <c r="J218" s="50"/>
      <c r="K218" s="50"/>
    </row>
    <row r="219" spans="3:11" s="3" customFormat="1" ht="11.25" customHeight="1">
      <c r="C219" s="2"/>
      <c r="D219" s="2"/>
      <c r="E219" s="2"/>
      <c r="F219" s="2"/>
      <c r="J219" s="50"/>
      <c r="K219" s="50"/>
    </row>
    <row r="220" spans="3:11" s="3" customFormat="1" ht="11.25" customHeight="1">
      <c r="C220" s="2"/>
      <c r="D220" s="2"/>
      <c r="E220" s="2"/>
      <c r="F220" s="2"/>
      <c r="J220" s="50"/>
      <c r="K220" s="50"/>
    </row>
    <row r="221" spans="3:11" s="3" customFormat="1" ht="11.25" customHeight="1">
      <c r="C221" s="2"/>
      <c r="D221" s="2"/>
      <c r="E221" s="2"/>
      <c r="F221" s="2"/>
      <c r="J221" s="50"/>
      <c r="K221" s="50"/>
    </row>
    <row r="222" spans="3:11" s="3" customFormat="1" ht="11.25" customHeight="1">
      <c r="C222" s="2"/>
      <c r="D222" s="2"/>
      <c r="E222" s="2"/>
      <c r="F222" s="2"/>
      <c r="J222" s="50"/>
      <c r="K222" s="50"/>
    </row>
    <row r="223" spans="3:11" s="3" customFormat="1" ht="11.25" customHeight="1">
      <c r="C223" s="2"/>
      <c r="D223" s="2"/>
      <c r="E223" s="2"/>
      <c r="F223" s="2"/>
      <c r="J223" s="50"/>
      <c r="K223" s="50"/>
    </row>
    <row r="224" spans="3:11" s="3" customFormat="1" ht="11.25" customHeight="1">
      <c r="C224" s="2"/>
      <c r="D224" s="2"/>
      <c r="E224" s="2"/>
      <c r="F224" s="2"/>
      <c r="J224" s="50"/>
      <c r="K224" s="50"/>
    </row>
    <row r="225" spans="3:11" s="3" customFormat="1" ht="11.25" customHeight="1">
      <c r="C225" s="2"/>
      <c r="D225" s="2"/>
      <c r="E225" s="2"/>
      <c r="F225" s="2"/>
      <c r="J225" s="50"/>
      <c r="K225" s="50"/>
    </row>
    <row r="226" spans="3:11" s="3" customFormat="1" ht="11.25" customHeight="1">
      <c r="C226" s="2"/>
      <c r="D226" s="2"/>
      <c r="E226" s="2"/>
      <c r="F226" s="2"/>
      <c r="J226" s="50"/>
      <c r="K226" s="50"/>
    </row>
    <row r="227" spans="3:11" s="3" customFormat="1" ht="11.25" customHeight="1">
      <c r="C227" s="2"/>
      <c r="D227" s="2"/>
      <c r="E227" s="2"/>
      <c r="F227" s="2"/>
      <c r="J227" s="50"/>
      <c r="K227" s="50"/>
    </row>
    <row r="228" spans="3:11" s="3" customFormat="1" ht="11.25" customHeight="1">
      <c r="C228" s="2"/>
      <c r="D228" s="2"/>
      <c r="E228" s="2"/>
      <c r="F228" s="2"/>
      <c r="J228" s="50"/>
      <c r="K228" s="50"/>
    </row>
    <row r="229" spans="3:11" s="3" customFormat="1" ht="11.25" customHeight="1">
      <c r="C229" s="2"/>
      <c r="D229" s="2"/>
      <c r="E229" s="2"/>
      <c r="F229" s="2"/>
      <c r="J229" s="50"/>
      <c r="K229" s="50"/>
    </row>
    <row r="230" spans="3:11" s="3" customFormat="1" ht="11.25" customHeight="1">
      <c r="C230" s="2"/>
      <c r="D230" s="2"/>
      <c r="E230" s="2"/>
      <c r="F230" s="2"/>
      <c r="J230" s="50"/>
      <c r="K230" s="50"/>
    </row>
    <row r="231" spans="3:11" s="3" customFormat="1" ht="11.25" customHeight="1">
      <c r="C231" s="2"/>
      <c r="D231" s="2"/>
      <c r="E231" s="2"/>
      <c r="F231" s="2"/>
      <c r="J231" s="50"/>
      <c r="K231" s="50"/>
    </row>
    <row r="232" spans="3:11" s="3" customFormat="1" ht="11.25" customHeight="1">
      <c r="C232" s="2"/>
      <c r="D232" s="2"/>
      <c r="E232" s="2"/>
      <c r="F232" s="2"/>
      <c r="J232" s="50"/>
      <c r="K232" s="50"/>
    </row>
    <row r="233" spans="3:11" s="3" customFormat="1" ht="11.25" customHeight="1">
      <c r="C233" s="2"/>
      <c r="D233" s="2"/>
      <c r="E233" s="2"/>
      <c r="F233" s="2"/>
      <c r="J233" s="50"/>
      <c r="K233" s="50"/>
    </row>
    <row r="234" spans="3:11" s="3" customFormat="1" ht="11.25" customHeight="1">
      <c r="C234" s="2"/>
      <c r="D234" s="2"/>
      <c r="E234" s="2"/>
      <c r="F234" s="2"/>
      <c r="J234" s="50"/>
      <c r="K234" s="50"/>
    </row>
    <row r="235" spans="3:11" s="3" customFormat="1" ht="11.25" customHeight="1">
      <c r="C235" s="2"/>
      <c r="D235" s="2"/>
      <c r="E235" s="2"/>
      <c r="F235" s="2"/>
      <c r="J235" s="50"/>
      <c r="K235" s="50"/>
    </row>
    <row r="236" spans="3:11" s="3" customFormat="1" ht="11.25" customHeight="1">
      <c r="C236" s="2"/>
      <c r="D236" s="2"/>
      <c r="E236" s="2"/>
      <c r="F236" s="2"/>
      <c r="J236" s="50"/>
      <c r="K236" s="50"/>
    </row>
    <row r="237" spans="3:11" s="3" customFormat="1" ht="11.25" customHeight="1">
      <c r="C237" s="2"/>
      <c r="D237" s="2"/>
      <c r="E237" s="2"/>
      <c r="F237" s="2"/>
      <c r="J237" s="50"/>
      <c r="K237" s="50"/>
    </row>
    <row r="238" spans="3:11" s="3" customFormat="1" ht="11.25" customHeight="1">
      <c r="C238" s="2"/>
      <c r="D238" s="2"/>
      <c r="E238" s="2"/>
      <c r="F238" s="2"/>
      <c r="J238" s="50"/>
      <c r="K238" s="50"/>
    </row>
    <row r="239" spans="3:11" s="3" customFormat="1" ht="11.25" customHeight="1">
      <c r="C239" s="2"/>
      <c r="D239" s="2"/>
      <c r="E239" s="2"/>
      <c r="F239" s="2"/>
      <c r="J239" s="50"/>
      <c r="K239" s="50"/>
    </row>
    <row r="240" spans="3:11" s="3" customFormat="1" ht="11.25" customHeight="1">
      <c r="C240" s="2"/>
      <c r="D240" s="2"/>
      <c r="E240" s="2"/>
      <c r="F240" s="2"/>
      <c r="J240" s="50"/>
      <c r="K240" s="50"/>
    </row>
    <row r="241" spans="3:11" s="3" customFormat="1" ht="11.25" customHeight="1">
      <c r="C241" s="2"/>
      <c r="D241" s="2"/>
      <c r="E241" s="2"/>
      <c r="F241" s="2"/>
      <c r="J241" s="50"/>
      <c r="K241" s="50"/>
    </row>
    <row r="242" spans="3:11" s="3" customFormat="1" ht="11.25" customHeight="1">
      <c r="C242" s="2"/>
      <c r="D242" s="2"/>
      <c r="E242" s="2"/>
      <c r="F242" s="2"/>
      <c r="J242" s="50"/>
      <c r="K242" s="50"/>
    </row>
    <row r="243" spans="3:11" s="3" customFormat="1" ht="11.25" customHeight="1">
      <c r="C243" s="2"/>
      <c r="D243" s="2"/>
      <c r="E243" s="2"/>
      <c r="F243" s="2"/>
      <c r="J243" s="50"/>
      <c r="K243" s="50"/>
    </row>
    <row r="244" spans="3:11" s="3" customFormat="1" ht="11.25" customHeight="1">
      <c r="C244" s="2"/>
      <c r="D244" s="2"/>
      <c r="E244" s="2"/>
      <c r="F244" s="2"/>
      <c r="J244" s="50"/>
      <c r="K244" s="50"/>
    </row>
    <row r="245" spans="3:11" s="3" customFormat="1" ht="11.25" customHeight="1">
      <c r="C245" s="2"/>
      <c r="D245" s="2"/>
      <c r="E245" s="2"/>
      <c r="F245" s="2"/>
      <c r="J245" s="50"/>
      <c r="K245" s="50"/>
    </row>
    <row r="246" spans="3:11" s="3" customFormat="1" ht="11.25" customHeight="1">
      <c r="C246" s="2"/>
      <c r="D246" s="2"/>
      <c r="E246" s="2"/>
      <c r="F246" s="2"/>
      <c r="J246" s="50"/>
      <c r="K246" s="50"/>
    </row>
    <row r="247" spans="3:11" s="3" customFormat="1" ht="11.25" customHeight="1">
      <c r="C247" s="2"/>
      <c r="D247" s="2"/>
      <c r="E247" s="2"/>
      <c r="F247" s="2"/>
      <c r="J247" s="50"/>
      <c r="K247" s="50"/>
    </row>
    <row r="248" spans="3:11" s="3" customFormat="1" ht="11.25" customHeight="1">
      <c r="C248" s="2"/>
      <c r="D248" s="2"/>
      <c r="E248" s="2"/>
      <c r="F248" s="2"/>
      <c r="J248" s="50"/>
      <c r="K248" s="50"/>
    </row>
    <row r="249" spans="3:11" s="3" customFormat="1" ht="11.25" customHeight="1">
      <c r="C249" s="2"/>
      <c r="D249" s="2"/>
      <c r="E249" s="2"/>
      <c r="F249" s="2"/>
      <c r="J249" s="50"/>
      <c r="K249" s="50"/>
    </row>
    <row r="250" spans="3:11" s="3" customFormat="1" ht="11.25" customHeight="1">
      <c r="C250" s="2"/>
      <c r="D250" s="2"/>
      <c r="E250" s="2"/>
      <c r="F250" s="2"/>
      <c r="J250" s="50"/>
      <c r="K250" s="50"/>
    </row>
    <row r="251" spans="3:11" s="3" customFormat="1" ht="11.25" customHeight="1">
      <c r="C251" s="2"/>
      <c r="D251" s="2"/>
      <c r="E251" s="2"/>
      <c r="F251" s="2"/>
      <c r="J251" s="50"/>
      <c r="K251" s="50"/>
    </row>
    <row r="252" spans="3:11" s="3" customFormat="1" ht="11.25" customHeight="1">
      <c r="C252" s="2"/>
      <c r="D252" s="2"/>
      <c r="E252" s="2"/>
      <c r="F252" s="2"/>
      <c r="J252" s="50"/>
      <c r="K252" s="50"/>
    </row>
    <row r="253" spans="3:11" s="3" customFormat="1" ht="11.25" customHeight="1">
      <c r="C253" s="2"/>
      <c r="D253" s="2"/>
      <c r="E253" s="2"/>
      <c r="F253" s="2"/>
      <c r="J253" s="50"/>
      <c r="K253" s="50"/>
    </row>
    <row r="254" spans="3:11" s="3" customFormat="1" ht="11.25" customHeight="1">
      <c r="C254" s="2"/>
      <c r="D254" s="2"/>
      <c r="E254" s="2"/>
      <c r="F254" s="2"/>
      <c r="J254" s="50"/>
      <c r="K254" s="50"/>
    </row>
    <row r="255" spans="3:11" s="3" customFormat="1" ht="11.25" customHeight="1">
      <c r="C255" s="2"/>
      <c r="D255" s="2"/>
      <c r="E255" s="2"/>
      <c r="F255" s="2"/>
      <c r="J255" s="50"/>
      <c r="K255" s="50"/>
    </row>
    <row r="256" spans="3:11" s="3" customFormat="1" ht="11.25" customHeight="1">
      <c r="C256" s="2"/>
      <c r="D256" s="2"/>
      <c r="E256" s="2"/>
      <c r="F256" s="2"/>
      <c r="J256" s="50"/>
      <c r="K256" s="50"/>
    </row>
    <row r="257" spans="3:11" s="3" customFormat="1" ht="11.25" customHeight="1">
      <c r="C257" s="2"/>
      <c r="D257" s="2"/>
      <c r="E257" s="2"/>
      <c r="F257" s="2"/>
      <c r="J257" s="50"/>
      <c r="K257" s="50"/>
    </row>
    <row r="258" spans="3:11" s="3" customFormat="1" ht="11.25" customHeight="1">
      <c r="C258" s="2"/>
      <c r="D258" s="2"/>
      <c r="E258" s="2"/>
      <c r="F258" s="2"/>
      <c r="J258" s="50"/>
      <c r="K258" s="50"/>
    </row>
    <row r="259" spans="3:11" s="3" customFormat="1" ht="11.25" customHeight="1">
      <c r="C259" s="2"/>
      <c r="D259" s="2"/>
      <c r="E259" s="2"/>
      <c r="F259" s="2"/>
      <c r="J259" s="50"/>
      <c r="K259" s="50"/>
    </row>
    <row r="260" spans="3:11" s="3" customFormat="1" ht="11.25" customHeight="1">
      <c r="C260" s="2"/>
      <c r="D260" s="2"/>
      <c r="E260" s="2"/>
      <c r="F260" s="2"/>
      <c r="J260" s="50"/>
      <c r="K260" s="50"/>
    </row>
    <row r="261" spans="3:11" s="3" customFormat="1" ht="11.25" customHeight="1">
      <c r="C261" s="2"/>
      <c r="D261" s="2"/>
      <c r="E261" s="2"/>
      <c r="F261" s="2"/>
      <c r="J261" s="50"/>
      <c r="K261" s="50"/>
    </row>
    <row r="262" spans="3:11" s="3" customFormat="1" ht="11.25" customHeight="1">
      <c r="C262" s="2"/>
      <c r="D262" s="2"/>
      <c r="E262" s="2"/>
      <c r="F262" s="2"/>
      <c r="J262" s="50"/>
      <c r="K262" s="50"/>
    </row>
    <row r="263" spans="3:11" s="3" customFormat="1" ht="11.25" customHeight="1">
      <c r="C263" s="2"/>
      <c r="D263" s="2"/>
      <c r="E263" s="2"/>
      <c r="F263" s="2"/>
      <c r="J263" s="50"/>
      <c r="K263" s="50"/>
    </row>
    <row r="264" spans="3:11" s="3" customFormat="1" ht="11.25" customHeight="1">
      <c r="C264" s="2"/>
      <c r="D264" s="2"/>
      <c r="E264" s="2"/>
      <c r="F264" s="2"/>
      <c r="J264" s="50"/>
      <c r="K264" s="50"/>
    </row>
    <row r="265" spans="3:11" s="3" customFormat="1" ht="11.25" customHeight="1">
      <c r="C265" s="2"/>
      <c r="D265" s="2"/>
      <c r="E265" s="2"/>
      <c r="F265" s="2"/>
      <c r="J265" s="50"/>
      <c r="K265" s="50"/>
    </row>
    <row r="266" spans="3:11" s="3" customFormat="1" ht="11.25" customHeight="1">
      <c r="C266" s="2"/>
      <c r="D266" s="2"/>
      <c r="E266" s="2"/>
      <c r="F266" s="2"/>
      <c r="J266" s="50"/>
      <c r="K266" s="50"/>
    </row>
    <row r="267" spans="3:11" s="3" customFormat="1" ht="11.25" customHeight="1">
      <c r="C267" s="2"/>
      <c r="D267" s="2"/>
      <c r="E267" s="2"/>
      <c r="F267" s="2"/>
      <c r="J267" s="50"/>
      <c r="K267" s="50"/>
    </row>
    <row r="268" spans="3:11" s="3" customFormat="1" ht="11.25" customHeight="1">
      <c r="C268" s="2"/>
      <c r="D268" s="2"/>
      <c r="E268" s="2"/>
      <c r="F268" s="2"/>
      <c r="J268" s="50"/>
      <c r="K268" s="50"/>
    </row>
    <row r="269" spans="3:11" s="3" customFormat="1" ht="11.25" customHeight="1">
      <c r="C269" s="2"/>
      <c r="D269" s="2"/>
      <c r="E269" s="2"/>
      <c r="F269" s="2"/>
      <c r="J269" s="50"/>
      <c r="K269" s="50"/>
    </row>
    <row r="270" spans="3:11" s="3" customFormat="1" ht="11.25" customHeight="1">
      <c r="C270" s="2"/>
      <c r="D270" s="2"/>
      <c r="E270" s="2"/>
      <c r="F270" s="2"/>
      <c r="J270" s="50"/>
      <c r="K270" s="50"/>
    </row>
    <row r="271" spans="3:11" s="3" customFormat="1" ht="11.25" customHeight="1">
      <c r="C271" s="2"/>
      <c r="D271" s="2"/>
      <c r="E271" s="2"/>
      <c r="F271" s="2"/>
      <c r="J271" s="50"/>
      <c r="K271" s="50"/>
    </row>
    <row r="272" spans="3:11" s="3" customFormat="1" ht="11.25" customHeight="1">
      <c r="C272" s="2"/>
      <c r="D272" s="2"/>
      <c r="E272" s="2"/>
      <c r="F272" s="2"/>
      <c r="J272" s="50"/>
      <c r="K272" s="50"/>
    </row>
    <row r="273" spans="3:11" s="3" customFormat="1" ht="11.25" customHeight="1">
      <c r="C273" s="2"/>
      <c r="D273" s="2"/>
      <c r="E273" s="2"/>
      <c r="F273" s="2"/>
      <c r="J273" s="50"/>
      <c r="K273" s="50"/>
    </row>
    <row r="274" spans="3:11" s="3" customFormat="1" ht="11.25" customHeight="1">
      <c r="C274" s="2"/>
      <c r="D274" s="2"/>
      <c r="E274" s="2"/>
      <c r="F274" s="2"/>
      <c r="J274" s="50"/>
      <c r="K274" s="50"/>
    </row>
    <row r="275" spans="3:11" s="3" customFormat="1" ht="11.25" customHeight="1">
      <c r="C275" s="2"/>
      <c r="D275" s="2"/>
      <c r="E275" s="2"/>
      <c r="F275" s="2"/>
      <c r="J275" s="50"/>
      <c r="K275" s="50"/>
    </row>
    <row r="276" spans="3:11" s="3" customFormat="1" ht="11.25" customHeight="1">
      <c r="C276" s="2"/>
      <c r="D276" s="2"/>
      <c r="E276" s="2"/>
      <c r="F276" s="2"/>
      <c r="J276" s="50"/>
      <c r="K276" s="50"/>
    </row>
    <row r="277" spans="3:11" s="3" customFormat="1" ht="11.25" customHeight="1">
      <c r="C277" s="2"/>
      <c r="D277" s="2"/>
      <c r="E277" s="2"/>
      <c r="F277" s="2"/>
      <c r="J277" s="50"/>
      <c r="K277" s="50"/>
    </row>
    <row r="278" spans="3:11" s="3" customFormat="1" ht="11.25" customHeight="1">
      <c r="C278" s="2"/>
      <c r="D278" s="2"/>
      <c r="E278" s="2"/>
      <c r="F278" s="2"/>
      <c r="J278" s="50"/>
      <c r="K278" s="50"/>
    </row>
    <row r="279" spans="3:11" s="3" customFormat="1" ht="11.25" customHeight="1">
      <c r="C279" s="2"/>
      <c r="D279" s="2"/>
      <c r="E279" s="2"/>
      <c r="F279" s="2"/>
      <c r="J279" s="50"/>
      <c r="K279" s="50"/>
    </row>
    <row r="280" spans="3:11" s="3" customFormat="1" ht="11.25" customHeight="1">
      <c r="C280" s="2"/>
      <c r="D280" s="2"/>
      <c r="E280" s="2"/>
      <c r="F280" s="2"/>
      <c r="J280" s="50"/>
      <c r="K280" s="50"/>
    </row>
    <row r="281" spans="3:11" s="3" customFormat="1" ht="11.25" customHeight="1">
      <c r="C281" s="2"/>
      <c r="D281" s="2"/>
      <c r="E281" s="2"/>
      <c r="F281" s="2"/>
      <c r="J281" s="50"/>
      <c r="K281" s="50"/>
    </row>
    <row r="282" spans="3:11" s="3" customFormat="1" ht="11.25" customHeight="1">
      <c r="C282" s="2"/>
      <c r="D282" s="2"/>
      <c r="E282" s="2"/>
      <c r="F282" s="2"/>
      <c r="J282" s="50"/>
      <c r="K282" s="50"/>
    </row>
    <row r="283" spans="3:11" s="3" customFormat="1" ht="11.25" customHeight="1">
      <c r="C283" s="2"/>
      <c r="D283" s="2"/>
      <c r="E283" s="2"/>
      <c r="F283" s="2"/>
      <c r="J283" s="50"/>
      <c r="K283" s="50"/>
    </row>
    <row r="284" spans="3:11" s="3" customFormat="1" ht="11.25" customHeight="1">
      <c r="C284" s="2"/>
      <c r="D284" s="2"/>
      <c r="E284" s="2"/>
      <c r="F284" s="2"/>
      <c r="J284" s="50"/>
      <c r="K284" s="50"/>
    </row>
    <row r="285" spans="3:11" s="3" customFormat="1" ht="11.25" customHeight="1">
      <c r="C285" s="2"/>
      <c r="D285" s="2"/>
      <c r="E285" s="2"/>
      <c r="F285" s="2"/>
      <c r="J285" s="50"/>
      <c r="K285" s="50"/>
    </row>
    <row r="286" spans="3:11" s="3" customFormat="1" ht="11.25" customHeight="1">
      <c r="C286" s="2"/>
      <c r="D286" s="2"/>
      <c r="E286" s="2"/>
      <c r="F286" s="2"/>
      <c r="J286" s="50"/>
      <c r="K286" s="50"/>
    </row>
    <row r="287" spans="3:11" s="3" customFormat="1" ht="11.25" customHeight="1">
      <c r="C287" s="2"/>
      <c r="D287" s="2"/>
      <c r="E287" s="2"/>
      <c r="F287" s="2"/>
      <c r="J287" s="50"/>
      <c r="K287" s="50"/>
    </row>
    <row r="288" spans="3:11" s="3" customFormat="1" ht="11.25" customHeight="1">
      <c r="C288" s="2"/>
      <c r="D288" s="2"/>
      <c r="E288" s="2"/>
      <c r="F288" s="2"/>
      <c r="J288" s="50"/>
      <c r="K288" s="50"/>
    </row>
    <row r="289" spans="3:11" s="3" customFormat="1" ht="11.25" customHeight="1">
      <c r="C289" s="2"/>
      <c r="D289" s="2"/>
      <c r="E289" s="2"/>
      <c r="F289" s="2"/>
      <c r="J289" s="50"/>
      <c r="K289" s="50"/>
    </row>
    <row r="290" spans="3:11" s="3" customFormat="1" ht="11.25" customHeight="1">
      <c r="C290" s="2"/>
      <c r="D290" s="2"/>
      <c r="E290" s="2"/>
      <c r="F290" s="2"/>
      <c r="J290" s="50"/>
      <c r="K290" s="50"/>
    </row>
    <row r="291" spans="3:11" s="3" customFormat="1" ht="11.25" customHeight="1">
      <c r="C291" s="2"/>
      <c r="D291" s="2"/>
      <c r="E291" s="2"/>
      <c r="F291" s="2"/>
      <c r="J291" s="50"/>
      <c r="K291" s="50"/>
    </row>
    <row r="292" spans="3:11" s="3" customFormat="1" ht="11.25" customHeight="1">
      <c r="C292" s="2"/>
      <c r="D292" s="2"/>
      <c r="E292" s="2"/>
      <c r="F292" s="2"/>
      <c r="J292" s="50"/>
      <c r="K292" s="50"/>
    </row>
    <row r="293" spans="3:11" s="3" customFormat="1" ht="11.25" customHeight="1">
      <c r="C293" s="2"/>
      <c r="D293" s="2"/>
      <c r="E293" s="2"/>
      <c r="F293" s="2"/>
      <c r="J293" s="50"/>
      <c r="K293" s="50"/>
    </row>
    <row r="294" spans="3:11" s="3" customFormat="1" ht="11.25" customHeight="1">
      <c r="C294" s="2"/>
      <c r="D294" s="2"/>
      <c r="E294" s="2"/>
      <c r="F294" s="2"/>
      <c r="J294" s="50"/>
      <c r="K294" s="50"/>
    </row>
    <row r="295" spans="3:11" s="3" customFormat="1" ht="11.25" customHeight="1">
      <c r="C295" s="2"/>
      <c r="D295" s="2"/>
      <c r="E295" s="2"/>
      <c r="F295" s="2"/>
      <c r="J295" s="50"/>
      <c r="K295" s="50"/>
    </row>
    <row r="296" spans="3:11" s="3" customFormat="1" ht="11.25" customHeight="1">
      <c r="C296" s="2"/>
      <c r="D296" s="2"/>
      <c r="E296" s="2"/>
      <c r="F296" s="2"/>
      <c r="J296" s="50"/>
      <c r="K296" s="50"/>
    </row>
    <row r="297" spans="3:11" s="3" customFormat="1" ht="11.25" customHeight="1">
      <c r="C297" s="2"/>
      <c r="D297" s="2"/>
      <c r="E297" s="2"/>
      <c r="F297" s="2"/>
      <c r="J297" s="50"/>
      <c r="K297" s="50"/>
    </row>
    <row r="298" spans="3:11" s="3" customFormat="1" ht="11.25" customHeight="1">
      <c r="C298" s="2"/>
      <c r="D298" s="2"/>
      <c r="E298" s="2"/>
      <c r="F298" s="2"/>
      <c r="J298" s="50"/>
      <c r="K298" s="50"/>
    </row>
    <row r="299" spans="3:11" s="3" customFormat="1" ht="11.25" customHeight="1">
      <c r="C299" s="2"/>
      <c r="D299" s="2"/>
      <c r="E299" s="2"/>
      <c r="F299" s="2"/>
      <c r="J299" s="50"/>
      <c r="K299" s="50"/>
    </row>
    <row r="300" spans="3:11" s="3" customFormat="1" ht="11.25" customHeight="1">
      <c r="C300" s="2"/>
      <c r="D300" s="2"/>
      <c r="E300" s="2"/>
      <c r="F300" s="2"/>
      <c r="J300" s="50"/>
      <c r="K300" s="50"/>
    </row>
    <row r="301" spans="3:11" s="3" customFormat="1" ht="11.25" customHeight="1">
      <c r="C301" s="2"/>
      <c r="D301" s="2"/>
      <c r="E301" s="2"/>
      <c r="F301" s="2"/>
      <c r="J301" s="50"/>
      <c r="K301" s="50"/>
    </row>
    <row r="302" spans="3:11" s="3" customFormat="1" ht="11.25" customHeight="1">
      <c r="C302" s="2"/>
      <c r="D302" s="2"/>
      <c r="E302" s="2"/>
      <c r="F302" s="2"/>
      <c r="J302" s="50"/>
      <c r="K302" s="50"/>
    </row>
    <row r="303" spans="3:11" s="3" customFormat="1" ht="11.25" customHeight="1">
      <c r="C303" s="2"/>
      <c r="D303" s="2"/>
      <c r="E303" s="2"/>
      <c r="F303" s="2"/>
      <c r="J303" s="50"/>
      <c r="K303" s="50"/>
    </row>
    <row r="304" spans="3:11" s="3" customFormat="1" ht="11.25" customHeight="1">
      <c r="C304" s="2"/>
      <c r="D304" s="2"/>
      <c r="E304" s="2"/>
      <c r="F304" s="2"/>
      <c r="J304" s="50"/>
      <c r="K304" s="50"/>
    </row>
    <row r="305" spans="3:11" s="3" customFormat="1" ht="11.25" customHeight="1">
      <c r="C305" s="2"/>
      <c r="D305" s="2"/>
      <c r="E305" s="2"/>
      <c r="F305" s="2"/>
      <c r="J305" s="50"/>
      <c r="K305" s="50"/>
    </row>
    <row r="306" spans="3:11" s="3" customFormat="1" ht="11.25" customHeight="1">
      <c r="C306" s="2"/>
      <c r="D306" s="2"/>
      <c r="E306" s="2"/>
      <c r="F306" s="2"/>
      <c r="J306" s="50"/>
      <c r="K306" s="50"/>
    </row>
    <row r="307" spans="3:11" s="3" customFormat="1" ht="11.25" customHeight="1">
      <c r="C307" s="2"/>
      <c r="D307" s="2"/>
      <c r="E307" s="2"/>
      <c r="F307" s="2"/>
      <c r="J307" s="50"/>
      <c r="K307" s="50"/>
    </row>
    <row r="308" spans="3:11" s="3" customFormat="1" ht="11.25" customHeight="1">
      <c r="C308" s="2"/>
      <c r="D308" s="2"/>
      <c r="E308" s="2"/>
      <c r="F308" s="2"/>
      <c r="J308" s="50"/>
      <c r="K308" s="50"/>
    </row>
    <row r="309" spans="3:11" s="3" customFormat="1" ht="11.25" customHeight="1">
      <c r="C309" s="2"/>
      <c r="D309" s="2"/>
      <c r="E309" s="2"/>
      <c r="F309" s="2"/>
      <c r="J309" s="50"/>
      <c r="K309" s="50"/>
    </row>
    <row r="310" spans="3:11" s="3" customFormat="1" ht="11.25" customHeight="1">
      <c r="C310" s="2"/>
      <c r="D310" s="2"/>
      <c r="E310" s="2"/>
      <c r="F310" s="2"/>
      <c r="J310" s="50"/>
      <c r="K310" s="50"/>
    </row>
    <row r="311" spans="3:11" s="3" customFormat="1" ht="11.25" customHeight="1">
      <c r="C311" s="2"/>
      <c r="D311" s="2"/>
      <c r="E311" s="2"/>
      <c r="F311" s="2"/>
      <c r="J311" s="50"/>
      <c r="K311" s="50"/>
    </row>
    <row r="312" spans="3:11" s="3" customFormat="1" ht="11.25" customHeight="1">
      <c r="C312" s="2"/>
      <c r="D312" s="2"/>
      <c r="E312" s="2"/>
      <c r="F312" s="2"/>
      <c r="J312" s="50"/>
      <c r="K312" s="50"/>
    </row>
    <row r="313" spans="3:11" s="3" customFormat="1" ht="11.25" customHeight="1">
      <c r="C313" s="2"/>
      <c r="D313" s="2"/>
      <c r="E313" s="2"/>
      <c r="F313" s="2"/>
      <c r="J313" s="50"/>
      <c r="K313" s="50"/>
    </row>
    <row r="314" spans="3:11" s="3" customFormat="1" ht="11.25" customHeight="1">
      <c r="C314" s="2"/>
      <c r="D314" s="2"/>
      <c r="E314" s="2"/>
      <c r="F314" s="2"/>
      <c r="J314" s="50"/>
      <c r="K314" s="50"/>
    </row>
    <row r="315" spans="3:11" s="3" customFormat="1" ht="11.25" customHeight="1">
      <c r="C315" s="2"/>
      <c r="D315" s="2"/>
      <c r="E315" s="2"/>
      <c r="F315" s="2"/>
      <c r="J315" s="50"/>
      <c r="K315" s="50"/>
    </row>
    <row r="316" spans="3:11" s="3" customFormat="1" ht="11.25" customHeight="1">
      <c r="C316" s="2"/>
      <c r="D316" s="2"/>
      <c r="E316" s="2"/>
      <c r="F316" s="2"/>
      <c r="J316" s="50"/>
      <c r="K316" s="50"/>
    </row>
    <row r="317" spans="3:11" s="3" customFormat="1" ht="11.25" customHeight="1">
      <c r="C317" s="2"/>
      <c r="D317" s="2"/>
      <c r="E317" s="2"/>
      <c r="F317" s="2"/>
      <c r="J317" s="50"/>
      <c r="K317" s="50"/>
    </row>
    <row r="318" spans="3:11" s="3" customFormat="1" ht="11.25" customHeight="1">
      <c r="C318" s="2"/>
      <c r="D318" s="2"/>
      <c r="E318" s="2"/>
      <c r="F318" s="2"/>
      <c r="J318" s="50"/>
      <c r="K318" s="50"/>
    </row>
    <row r="319" spans="3:11" s="3" customFormat="1" ht="11.25" customHeight="1">
      <c r="C319" s="2"/>
      <c r="D319" s="2"/>
      <c r="E319" s="2"/>
      <c r="F319" s="2"/>
      <c r="J319" s="50"/>
      <c r="K319" s="50"/>
    </row>
    <row r="320" spans="3:11" s="3" customFormat="1" ht="11.25" customHeight="1">
      <c r="C320" s="2"/>
      <c r="D320" s="2"/>
      <c r="E320" s="2"/>
      <c r="F320" s="2"/>
      <c r="J320" s="50"/>
      <c r="K320" s="50"/>
    </row>
    <row r="321" spans="3:11" s="3" customFormat="1" ht="11.25" customHeight="1">
      <c r="C321" s="2"/>
      <c r="D321" s="2"/>
      <c r="E321" s="2"/>
      <c r="F321" s="2"/>
      <c r="J321" s="50"/>
      <c r="K321" s="50"/>
    </row>
    <row r="322" spans="3:11" s="3" customFormat="1" ht="11.25" customHeight="1">
      <c r="C322" s="2"/>
      <c r="D322" s="2"/>
      <c r="E322" s="2"/>
      <c r="F322" s="2"/>
      <c r="J322" s="50"/>
      <c r="K322" s="50"/>
    </row>
    <row r="323" spans="3:11" s="3" customFormat="1" ht="11.25" customHeight="1">
      <c r="C323" s="2"/>
      <c r="D323" s="2"/>
      <c r="E323" s="2"/>
      <c r="F323" s="2"/>
      <c r="J323" s="50"/>
      <c r="K323" s="50"/>
    </row>
    <row r="324" spans="3:11" s="3" customFormat="1" ht="11.25" customHeight="1">
      <c r="C324" s="2"/>
      <c r="D324" s="2"/>
      <c r="E324" s="2"/>
      <c r="F324" s="2"/>
      <c r="J324" s="50"/>
      <c r="K324" s="50"/>
    </row>
    <row r="325" spans="3:11" s="3" customFormat="1" ht="11.25" customHeight="1">
      <c r="C325" s="2"/>
      <c r="D325" s="2"/>
      <c r="E325" s="2"/>
      <c r="F325" s="2"/>
      <c r="J325" s="50"/>
      <c r="K325" s="50"/>
    </row>
    <row r="326" spans="3:11" s="3" customFormat="1" ht="11.25" customHeight="1">
      <c r="C326" s="2"/>
      <c r="D326" s="2"/>
      <c r="E326" s="2"/>
      <c r="F326" s="2"/>
      <c r="J326" s="50"/>
      <c r="K326" s="50"/>
    </row>
    <row r="327" spans="3:11" s="3" customFormat="1" ht="11.25" customHeight="1">
      <c r="C327" s="2"/>
      <c r="D327" s="2"/>
      <c r="E327" s="2"/>
      <c r="F327" s="2"/>
      <c r="J327" s="50"/>
      <c r="K327" s="50"/>
    </row>
    <row r="328" spans="3:11" s="3" customFormat="1" ht="11.25" customHeight="1">
      <c r="C328" s="2"/>
      <c r="D328" s="2"/>
      <c r="E328" s="2"/>
      <c r="F328" s="2"/>
      <c r="J328" s="50"/>
      <c r="K328" s="50"/>
    </row>
    <row r="329" spans="3:11" s="3" customFormat="1" ht="11.25" customHeight="1">
      <c r="C329" s="2"/>
      <c r="D329" s="2"/>
      <c r="E329" s="2"/>
      <c r="F329" s="2"/>
      <c r="J329" s="50"/>
      <c r="K329" s="50"/>
    </row>
    <row r="330" spans="3:11" s="3" customFormat="1" ht="11.25" customHeight="1">
      <c r="C330" s="2"/>
      <c r="D330" s="2"/>
      <c r="E330" s="2"/>
      <c r="F330" s="2"/>
      <c r="J330" s="50"/>
      <c r="K330" s="50"/>
    </row>
    <row r="331" spans="3:11" s="3" customFormat="1" ht="11.25" customHeight="1">
      <c r="C331" s="2"/>
      <c r="D331" s="2"/>
      <c r="E331" s="2"/>
      <c r="F331" s="2"/>
      <c r="J331" s="50"/>
      <c r="K331" s="50"/>
    </row>
    <row r="332" spans="3:11" s="3" customFormat="1" ht="11.25" customHeight="1">
      <c r="C332" s="2"/>
      <c r="D332" s="2"/>
      <c r="E332" s="2"/>
      <c r="F332" s="2"/>
      <c r="J332" s="50"/>
      <c r="K332" s="50"/>
    </row>
    <row r="333" spans="3:11" s="3" customFormat="1" ht="11.25" customHeight="1">
      <c r="C333" s="2"/>
      <c r="D333" s="2"/>
      <c r="E333" s="2"/>
      <c r="F333" s="2"/>
      <c r="J333" s="50"/>
      <c r="K333" s="50"/>
    </row>
    <row r="334" spans="3:11" s="3" customFormat="1" ht="11.25" customHeight="1">
      <c r="C334" s="2"/>
      <c r="D334" s="2"/>
      <c r="E334" s="2"/>
      <c r="F334" s="2"/>
      <c r="J334" s="50"/>
      <c r="K334" s="50"/>
    </row>
    <row r="335" spans="3:11" s="3" customFormat="1" ht="11.25" customHeight="1">
      <c r="C335" s="2"/>
      <c r="D335" s="2"/>
      <c r="E335" s="2"/>
      <c r="F335" s="2"/>
      <c r="J335" s="50"/>
      <c r="K335" s="50"/>
    </row>
    <row r="336" spans="3:11" s="3" customFormat="1" ht="11.25" customHeight="1">
      <c r="C336" s="2"/>
      <c r="D336" s="2"/>
      <c r="E336" s="2"/>
      <c r="F336" s="2"/>
      <c r="J336" s="50"/>
      <c r="K336" s="50"/>
    </row>
    <row r="337" spans="3:11" s="3" customFormat="1" ht="11.25" customHeight="1">
      <c r="C337" s="2"/>
      <c r="D337" s="2"/>
      <c r="E337" s="2"/>
      <c r="F337" s="2"/>
      <c r="J337" s="50"/>
      <c r="K337" s="50"/>
    </row>
    <row r="338" spans="3:11" s="3" customFormat="1" ht="11.25" customHeight="1">
      <c r="C338" s="2"/>
      <c r="D338" s="2"/>
      <c r="E338" s="2"/>
      <c r="F338" s="2"/>
      <c r="J338" s="50"/>
      <c r="K338" s="5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55">
    <mergeCell ref="A1:S1"/>
    <mergeCell ref="A2:S2"/>
    <mergeCell ref="A3:S3"/>
    <mergeCell ref="A4:S4"/>
    <mergeCell ref="A9:D9"/>
    <mergeCell ref="E9:G9"/>
    <mergeCell ref="H9:J9"/>
    <mergeCell ref="K9:O9"/>
    <mergeCell ref="P9:Q9"/>
    <mergeCell ref="R9:S9"/>
    <mergeCell ref="A10:D10"/>
    <mergeCell ref="E10:G10"/>
    <mergeCell ref="H10:J10"/>
    <mergeCell ref="K10:O10"/>
    <mergeCell ref="P10:Q10"/>
    <mergeCell ref="R10:S10"/>
    <mergeCell ref="A19:A20"/>
    <mergeCell ref="I20:J21"/>
    <mergeCell ref="A21:A22"/>
    <mergeCell ref="F22:G23"/>
    <mergeCell ref="B12:B15"/>
    <mergeCell ref="C13:R14"/>
    <mergeCell ref="A15:A16"/>
    <mergeCell ref="A17:A18"/>
    <mergeCell ref="F18:G19"/>
    <mergeCell ref="A23:A24"/>
    <mergeCell ref="L24:M25"/>
    <mergeCell ref="A25:A26"/>
    <mergeCell ref="F26:G27"/>
    <mergeCell ref="E25:G25"/>
    <mergeCell ref="K22:M22"/>
    <mergeCell ref="K23:M23"/>
    <mergeCell ref="A27:A28"/>
    <mergeCell ref="I28:J29"/>
    <mergeCell ref="A29:A30"/>
    <mergeCell ref="F30:G31"/>
    <mergeCell ref="E28:G28"/>
    <mergeCell ref="E29:G29"/>
    <mergeCell ref="A31:A32"/>
    <mergeCell ref="Q31:Q32"/>
    <mergeCell ref="O32:P33"/>
    <mergeCell ref="A33:A34"/>
    <mergeCell ref="E32:G32"/>
    <mergeCell ref="E33:G33"/>
    <mergeCell ref="F34:G35"/>
    <mergeCell ref="A35:A36"/>
    <mergeCell ref="A37:A38"/>
    <mergeCell ref="E36:G36"/>
    <mergeCell ref="E37:G37"/>
    <mergeCell ref="F42:G43"/>
    <mergeCell ref="A43:A44"/>
    <mergeCell ref="I44:J45"/>
    <mergeCell ref="A45:A46"/>
    <mergeCell ref="F38:G39"/>
    <mergeCell ref="A39:A40"/>
    <mergeCell ref="A41:A42"/>
    <mergeCell ref="E40:G40"/>
    <mergeCell ref="E41:G41"/>
    <mergeCell ref="D54:D55"/>
    <mergeCell ref="I54:J55"/>
    <mergeCell ref="D56:D57"/>
    <mergeCell ref="F56:G57"/>
    <mergeCell ref="F46:G47"/>
    <mergeCell ref="C48:R49"/>
    <mergeCell ref="D50:D51"/>
    <mergeCell ref="D52:D53"/>
    <mergeCell ref="F52:G53"/>
    <mergeCell ref="D62:D63"/>
    <mergeCell ref="I62:J63"/>
    <mergeCell ref="D64:D65"/>
    <mergeCell ref="F64:G65"/>
    <mergeCell ref="D58:D59"/>
    <mergeCell ref="D60:D61"/>
    <mergeCell ref="F60:G61"/>
    <mergeCell ref="H60:J60"/>
    <mergeCell ref="H61:J61"/>
    <mergeCell ref="D70:D71"/>
    <mergeCell ref="I70:J71"/>
    <mergeCell ref="D72:D73"/>
    <mergeCell ref="F72:G73"/>
    <mergeCell ref="D66:D67"/>
    <mergeCell ref="O66:P67"/>
    <mergeCell ref="D68:D69"/>
    <mergeCell ref="F68:G69"/>
    <mergeCell ref="H68:J68"/>
    <mergeCell ref="H69:J69"/>
    <mergeCell ref="D78:D79"/>
    <mergeCell ref="I78:J79"/>
    <mergeCell ref="D80:D81"/>
    <mergeCell ref="F80:G81"/>
    <mergeCell ref="D74:D75"/>
    <mergeCell ref="L74:M75"/>
    <mergeCell ref="D76:D77"/>
    <mergeCell ref="F76:G77"/>
    <mergeCell ref="H76:J76"/>
    <mergeCell ref="H77:J77"/>
    <mergeCell ref="G89:G90"/>
    <mergeCell ref="L89:M90"/>
    <mergeCell ref="G91:G92"/>
    <mergeCell ref="I91:J92"/>
    <mergeCell ref="C83:R84"/>
    <mergeCell ref="G85:G86"/>
    <mergeCell ref="G87:G88"/>
    <mergeCell ref="I87:J88"/>
    <mergeCell ref="K87:M87"/>
    <mergeCell ref="K88:M88"/>
    <mergeCell ref="G93:G94"/>
    <mergeCell ref="O93:P94"/>
    <mergeCell ref="G95:G96"/>
    <mergeCell ref="I95:J96"/>
    <mergeCell ref="K95:M95"/>
    <mergeCell ref="K96:M96"/>
    <mergeCell ref="G97:G98"/>
    <mergeCell ref="L97:M98"/>
    <mergeCell ref="I99:J100"/>
    <mergeCell ref="C102:E102"/>
    <mergeCell ref="G102:I102"/>
    <mergeCell ref="J102:M102"/>
    <mergeCell ref="I103:S103"/>
    <mergeCell ref="I104:M105"/>
    <mergeCell ref="N104:S105"/>
    <mergeCell ref="I106:M106"/>
    <mergeCell ref="N106:S106"/>
    <mergeCell ref="E16:G16"/>
    <mergeCell ref="E17:G17"/>
    <mergeCell ref="E20:G20"/>
    <mergeCell ref="E21:G21"/>
    <mergeCell ref="E24:G24"/>
    <mergeCell ref="E44:G44"/>
    <mergeCell ref="E45:G45"/>
    <mergeCell ref="H18:J18"/>
    <mergeCell ref="H19:J19"/>
    <mergeCell ref="H26:J26"/>
    <mergeCell ref="H27:J27"/>
    <mergeCell ref="H34:J34"/>
    <mergeCell ref="H35:J35"/>
    <mergeCell ref="H42:J42"/>
    <mergeCell ref="H43:J43"/>
    <mergeCell ref="K38:M38"/>
    <mergeCell ref="K39:M39"/>
    <mergeCell ref="N30:P30"/>
    <mergeCell ref="N31:P31"/>
    <mergeCell ref="H52:J52"/>
    <mergeCell ref="H53:J53"/>
    <mergeCell ref="L40:M41"/>
    <mergeCell ref="I36:J37"/>
    <mergeCell ref="N91:P91"/>
    <mergeCell ref="N92:P92"/>
    <mergeCell ref="K56:M56"/>
    <mergeCell ref="K57:M57"/>
    <mergeCell ref="K72:M72"/>
    <mergeCell ref="K73:M73"/>
    <mergeCell ref="N64:P64"/>
    <mergeCell ref="N65:P65"/>
    <mergeCell ref="L58:M59"/>
  </mergeCells>
  <conditionalFormatting sqref="E22 H20 H62 H70 H78 E30 E26 E38 E34 E46 H44 H36 H28 K24 N32 K40 E42 E18 K74 K58 N66 H54 N93 K89 K97">
    <cfRule type="cellIs" priority="1" dxfId="392" operator="notEqual" stopIfTrue="1">
      <formula>0</formula>
    </cfRule>
  </conditionalFormatting>
  <conditionalFormatting sqref="A15:A46 D54:D55 D50:D51 D74:D75 D62:D63 D58:D59 D66:D67 D70:D71 D78:D79 G89:G90 G85:G86 G97:G98 G93:G94">
    <cfRule type="expression" priority="2" dxfId="391" stopIfTrue="1">
      <formula>$A$116=FALSE</formula>
    </cfRule>
  </conditionalFormatting>
  <conditionalFormatting sqref="C15:C46">
    <cfRule type="expression" priority="3" dxfId="385" stopIfTrue="1">
      <formula>LEFT($C15,3)="пр."</formula>
    </cfRule>
  </conditionalFormatting>
  <conditionalFormatting sqref="H18:H19 H26:H27 H34:H35 H42:H43 K22:K23 K38:K39 N30:N31 H52:H53 H60:H61 H68:H69 H76:H77 K56:K57 K72:K73 N64:N65 K87:K88 K95:K96 N91:N92">
    <cfRule type="expression" priority="4" dxfId="385" stopIfTrue="1">
      <formula>LEFT(H18,4)="поб."</formula>
    </cfRule>
  </conditionalFormatting>
  <conditionalFormatting sqref="E16:E17 E20:E21 E24:E25 E28:E29 E32:E33 E36:E37 E40:E41 E44:E45">
    <cfRule type="expression" priority="5" dxfId="385" stopIfTrue="1">
      <formula>LEFT($E16,4)="поб."</formula>
    </cfRule>
  </conditionalFormatting>
  <conditionalFormatting sqref="F50:F51 F54:F55 F58:F59 F62:F63 F66:F67 F70:F71 F74:F75 F78:F79">
    <cfRule type="expression" priority="6" dxfId="385" stopIfTrue="1">
      <formula>LEFT($F50,3)="пр."</formula>
    </cfRule>
  </conditionalFormatting>
  <conditionalFormatting sqref="I85:I86 I89:I90 I93:I94 I97:I98">
    <cfRule type="expression" priority="7" dxfId="385" stopIfTrue="1">
      <formula>LEFT($I85,3)="пр."</formula>
    </cfRule>
  </conditionalFormatting>
  <dataValidations count="4">
    <dataValidation type="list" allowBlank="1" showInputMessage="1" showErrorMessage="1" sqref="H10">
      <formula1>$A$200:$A$205</formula1>
    </dataValidation>
    <dataValidation type="list" allowBlank="1" showInputMessage="1" showErrorMessage="1" sqref="R10:S10">
      <formula1>$D$200:$D$204</formula1>
    </dataValidation>
    <dataValidation type="list" allowBlank="1" showInputMessage="1" showErrorMessage="1" sqref="P10:Q10">
      <formula1>$C$200:$C$203</formula1>
    </dataValidation>
    <dataValidation type="list" allowBlank="1" showInputMessage="1" showErrorMessage="1" sqref="K10:O10">
      <formula1>$B$200:$B$202</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70" r:id="rId4"/>
  <headerFooter>
    <oddHeader>&amp;L&amp;G&amp;C&amp;"Arial Cyr,полужирный"&amp;12ТУРНИР ПО ВИДУ СПОРТА
"ТЕННИС" (0130002611Я)</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283" customWidth="1"/>
    <col min="3" max="3" width="7.421875" style="283" customWidth="1"/>
    <col min="4" max="4" width="2.421875" style="303" customWidth="1"/>
    <col min="5" max="14" width="2.00390625" style="283" customWidth="1"/>
    <col min="15" max="26" width="1.57421875" style="283" customWidth="1"/>
    <col min="27" max="27" width="2.421875" style="283" customWidth="1"/>
    <col min="28" max="44" width="1.57421875" style="283" customWidth="1"/>
    <col min="45" max="16384" width="8.8515625" style="283" customWidth="1"/>
  </cols>
  <sheetData>
    <row r="1" spans="1:45" s="304" customFormat="1" ht="12.75">
      <c r="A1" s="1315" t="s">
        <v>196</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5"/>
      <c r="AB1" s="1315"/>
      <c r="AC1" s="1315"/>
      <c r="AD1" s="1315"/>
      <c r="AE1" s="1315"/>
      <c r="AF1" s="1315"/>
      <c r="AG1" s="1315"/>
      <c r="AH1" s="1315"/>
      <c r="AI1" s="1315"/>
      <c r="AJ1" s="1315"/>
      <c r="AK1" s="1315"/>
      <c r="AL1" s="1315"/>
      <c r="AM1" s="1315"/>
      <c r="AN1" s="1315"/>
      <c r="AO1" s="1315"/>
      <c r="AP1" s="1315"/>
      <c r="AQ1" s="1315"/>
      <c r="AR1" s="1315"/>
      <c r="AS1" s="274"/>
    </row>
    <row r="5" spans="1:44" ht="9" customHeight="1">
      <c r="A5" s="1268" t="s">
        <v>197</v>
      </c>
      <c r="B5" s="1268"/>
      <c r="C5" s="1268"/>
      <c r="D5" s="278"/>
      <c r="E5" s="279"/>
      <c r="F5" s="279"/>
      <c r="G5" s="279"/>
      <c r="H5" s="279"/>
      <c r="I5" s="279"/>
      <c r="J5" s="279"/>
      <c r="K5" s="280"/>
      <c r="L5" s="280"/>
      <c r="M5" s="281"/>
      <c r="N5" s="281"/>
      <c r="O5" s="281"/>
      <c r="P5" s="281"/>
      <c r="Q5" s="281"/>
      <c r="R5" s="281"/>
      <c r="S5" s="281"/>
      <c r="T5" s="281"/>
      <c r="U5" s="281"/>
      <c r="V5" s="281"/>
      <c r="W5" s="281"/>
      <c r="X5" s="281"/>
      <c r="Y5" s="281"/>
      <c r="Z5" s="281"/>
      <c r="AA5" s="281"/>
      <c r="AB5" s="281"/>
      <c r="AC5" s="281"/>
      <c r="AD5" s="281"/>
      <c r="AE5" s="281"/>
      <c r="AF5" s="281"/>
      <c r="AG5" s="281"/>
      <c r="AH5" s="281"/>
      <c r="AI5" s="1316"/>
      <c r="AJ5" s="1273"/>
      <c r="AK5" s="1273"/>
      <c r="AL5" s="1273"/>
      <c r="AM5" s="1273"/>
      <c r="AN5" s="1273"/>
      <c r="AO5" s="1273"/>
      <c r="AP5" s="281"/>
      <c r="AQ5" s="281"/>
      <c r="AR5" s="281"/>
    </row>
    <row r="6" spans="1:44" ht="13.5" customHeight="1">
      <c r="A6" s="284"/>
      <c r="B6" s="284"/>
      <c r="C6" s="284"/>
      <c r="D6" s="285"/>
      <c r="E6" s="1296" t="s">
        <v>262</v>
      </c>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281"/>
    </row>
    <row r="7" spans="1:44" ht="9" customHeight="1">
      <c r="A7" s="284"/>
      <c r="B7" s="284"/>
      <c r="C7" s="284"/>
      <c r="D7" s="285"/>
      <c r="E7" s="1286" t="s">
        <v>198</v>
      </c>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98"/>
      <c r="AF7" s="1298"/>
      <c r="AG7" s="1298"/>
      <c r="AH7" s="1298"/>
      <c r="AI7" s="1298"/>
      <c r="AJ7" s="1298"/>
      <c r="AK7" s="1298"/>
      <c r="AL7" s="1298"/>
      <c r="AM7" s="1298"/>
      <c r="AN7" s="1298"/>
      <c r="AO7" s="1298"/>
      <c r="AP7" s="1298"/>
      <c r="AQ7" s="1298"/>
      <c r="AR7" s="281"/>
    </row>
    <row r="8" spans="1:44" ht="9.75" customHeight="1">
      <c r="A8" s="284"/>
      <c r="B8" s="284"/>
      <c r="C8" s="284"/>
      <c r="D8" s="285"/>
      <c r="E8" s="1299" t="s">
        <v>220</v>
      </c>
      <c r="F8" s="1300"/>
      <c r="G8" s="1300"/>
      <c r="H8" s="1300"/>
      <c r="I8" s="1300"/>
      <c r="J8" s="1300"/>
      <c r="K8" s="1300"/>
      <c r="L8" s="1300"/>
      <c r="M8" s="1300"/>
      <c r="N8" s="1300"/>
      <c r="O8" s="1272"/>
      <c r="P8" s="1301"/>
      <c r="Q8" s="1301"/>
      <c r="R8" s="1301"/>
      <c r="S8" s="1301"/>
      <c r="T8" s="1301"/>
      <c r="U8" s="1301"/>
      <c r="V8" s="1301"/>
      <c r="W8" s="1301"/>
      <c r="X8" s="1302" t="s">
        <v>221</v>
      </c>
      <c r="Y8" s="1317"/>
      <c r="Z8" s="1317"/>
      <c r="AA8" s="1317"/>
      <c r="AB8" s="1317"/>
      <c r="AC8" s="1317"/>
      <c r="AD8" s="1317"/>
      <c r="AE8" s="1317"/>
      <c r="AF8" s="1317"/>
      <c r="AG8" s="1317"/>
      <c r="AH8" s="1317"/>
      <c r="AI8" s="1317"/>
      <c r="AJ8" s="1317"/>
      <c r="AK8" s="1317"/>
      <c r="AL8" s="1317"/>
      <c r="AM8" s="1317"/>
      <c r="AN8" s="1317"/>
      <c r="AO8" s="1317"/>
      <c r="AP8" s="1317"/>
      <c r="AQ8" s="1317"/>
      <c r="AR8" s="281"/>
    </row>
    <row r="9" spans="1:44" ht="9" customHeight="1">
      <c r="A9" s="284"/>
      <c r="B9" s="284"/>
      <c r="C9" s="284"/>
      <c r="D9" s="285"/>
      <c r="E9" s="1286" t="s">
        <v>199</v>
      </c>
      <c r="F9" s="1286"/>
      <c r="G9" s="1286"/>
      <c r="H9" s="1286"/>
      <c r="I9" s="1286"/>
      <c r="J9" s="1286"/>
      <c r="K9" s="1286"/>
      <c r="L9" s="1286"/>
      <c r="M9" s="1286"/>
      <c r="N9" s="1286"/>
      <c r="O9" s="281"/>
      <c r="P9" s="280"/>
      <c r="Q9" s="280"/>
      <c r="R9" s="280"/>
      <c r="S9" s="280"/>
      <c r="T9" s="280"/>
      <c r="U9" s="280"/>
      <c r="V9" s="280"/>
      <c r="W9" s="280"/>
      <c r="X9" s="1286" t="s">
        <v>200</v>
      </c>
      <c r="Y9" s="1298"/>
      <c r="Z9" s="1298"/>
      <c r="AA9" s="1298"/>
      <c r="AB9" s="1298"/>
      <c r="AC9" s="1298"/>
      <c r="AD9" s="1298"/>
      <c r="AE9" s="1298"/>
      <c r="AF9" s="1298"/>
      <c r="AG9" s="1298"/>
      <c r="AH9" s="1298"/>
      <c r="AI9" s="1298"/>
      <c r="AJ9" s="1298"/>
      <c r="AK9" s="1298"/>
      <c r="AL9" s="1298"/>
      <c r="AM9" s="1298"/>
      <c r="AN9" s="1298"/>
      <c r="AO9" s="1298"/>
      <c r="AP9" s="1298"/>
      <c r="AQ9" s="1298"/>
      <c r="AR9" s="281"/>
    </row>
    <row r="10" spans="1:44" ht="7.5" customHeight="1">
      <c r="A10" s="284"/>
      <c r="B10" s="284"/>
      <c r="C10" s="284"/>
      <c r="D10" s="285"/>
      <c r="E10" s="287"/>
      <c r="F10" s="280"/>
      <c r="G10" s="288"/>
      <c r="H10" s="288"/>
      <c r="I10" s="288"/>
      <c r="J10" s="288"/>
      <c r="K10" s="288"/>
      <c r="L10" s="288"/>
      <c r="M10" s="281"/>
      <c r="N10" s="281"/>
      <c r="O10" s="281"/>
      <c r="P10" s="281"/>
      <c r="Q10" s="281"/>
      <c r="R10" s="281"/>
      <c r="S10" s="281"/>
      <c r="T10" s="281"/>
      <c r="U10" s="281"/>
      <c r="V10" s="281"/>
      <c r="W10" s="281"/>
      <c r="X10" s="281"/>
      <c r="Y10" s="281"/>
      <c r="Z10" s="281"/>
      <c r="AA10" s="286"/>
      <c r="AB10" s="286"/>
      <c r="AC10" s="286"/>
      <c r="AD10" s="286"/>
      <c r="AE10" s="286"/>
      <c r="AF10" s="286"/>
      <c r="AG10" s="286"/>
      <c r="AH10" s="286"/>
      <c r="AI10" s="286"/>
      <c r="AJ10" s="286"/>
      <c r="AK10" s="286"/>
      <c r="AL10" s="286"/>
      <c r="AM10" s="286"/>
      <c r="AN10" s="286"/>
      <c r="AO10" s="286"/>
      <c r="AP10" s="286"/>
      <c r="AQ10" s="286"/>
      <c r="AR10" s="281"/>
    </row>
    <row r="11" spans="1:44" ht="12" customHeight="1">
      <c r="A11" s="284"/>
      <c r="B11" s="284"/>
      <c r="C11" s="284"/>
      <c r="D11" s="285"/>
      <c r="E11" s="281" t="s">
        <v>20</v>
      </c>
      <c r="F11" s="1305" t="s">
        <v>263</v>
      </c>
      <c r="G11" s="1306"/>
      <c r="H11" s="1306"/>
      <c r="I11" s="1306"/>
      <c r="J11" s="1306"/>
      <c r="K11" s="1306"/>
      <c r="L11" s="1306"/>
      <c r="M11" s="1306"/>
      <c r="N11" s="1306"/>
      <c r="O11" s="1306"/>
      <c r="P11" s="1306"/>
      <c r="Q11" s="1306"/>
      <c r="R11" s="1306"/>
      <c r="S11" s="1306"/>
      <c r="T11" s="1306"/>
      <c r="U11" s="1306"/>
      <c r="V11" s="1306"/>
      <c r="W11" s="1306"/>
      <c r="X11" s="1306"/>
      <c r="Y11" s="1306"/>
      <c r="Z11" s="1306"/>
      <c r="AA11" s="1306"/>
      <c r="AB11" s="1306"/>
      <c r="AC11" s="1306"/>
      <c r="AD11" s="1306"/>
      <c r="AE11" s="1306"/>
      <c r="AF11" s="1307" t="s">
        <v>201</v>
      </c>
      <c r="AG11" s="1307"/>
      <c r="AH11" s="1307"/>
      <c r="AI11" s="1293" t="s">
        <v>222</v>
      </c>
      <c r="AJ11" s="1308"/>
      <c r="AK11" s="1308"/>
      <c r="AL11" s="1308"/>
      <c r="AM11" s="1308"/>
      <c r="AN11" s="1308"/>
      <c r="AO11" s="1308"/>
      <c r="AP11" s="1308"/>
      <c r="AQ11" s="1308"/>
      <c r="AR11" s="281"/>
    </row>
    <row r="12" spans="1:44" ht="9.75" customHeight="1">
      <c r="A12" s="284"/>
      <c r="B12" s="284"/>
      <c r="C12" s="284"/>
      <c r="D12" s="285"/>
      <c r="E12" s="280"/>
      <c r="F12" s="1289" t="s">
        <v>202</v>
      </c>
      <c r="G12" s="1290"/>
      <c r="H12" s="1290"/>
      <c r="I12" s="1290"/>
      <c r="J12" s="1290"/>
      <c r="K12" s="1290"/>
      <c r="L12" s="1290"/>
      <c r="M12" s="1290"/>
      <c r="N12" s="1290"/>
      <c r="O12" s="1290"/>
      <c r="P12" s="1290"/>
      <c r="Q12" s="1290"/>
      <c r="R12" s="1290"/>
      <c r="S12" s="1290"/>
      <c r="T12" s="1290"/>
      <c r="U12" s="1290"/>
      <c r="V12" s="1290"/>
      <c r="W12" s="1290"/>
      <c r="X12" s="1290"/>
      <c r="Y12" s="1290"/>
      <c r="Z12" s="1290"/>
      <c r="AA12" s="1290"/>
      <c r="AB12" s="1290"/>
      <c r="AC12" s="1290"/>
      <c r="AD12" s="1290"/>
      <c r="AE12" s="1290"/>
      <c r="AF12" s="280"/>
      <c r="AG12" s="280"/>
      <c r="AH12" s="280"/>
      <c r="AI12" s="280"/>
      <c r="AJ12" s="280"/>
      <c r="AK12" s="280"/>
      <c r="AL12" s="280"/>
      <c r="AM12" s="280"/>
      <c r="AN12" s="280"/>
      <c r="AO12" s="280"/>
      <c r="AP12" s="280"/>
      <c r="AQ12" s="280"/>
      <c r="AR12" s="281"/>
    </row>
    <row r="13" spans="1:44" ht="9.75" customHeight="1">
      <c r="A13" s="284"/>
      <c r="B13" s="284"/>
      <c r="C13" s="284"/>
      <c r="D13" s="285"/>
      <c r="E13" s="1292" t="s">
        <v>203</v>
      </c>
      <c r="F13" s="1273"/>
      <c r="G13" s="1273"/>
      <c r="H13" s="1273"/>
      <c r="I13" s="1273"/>
      <c r="J13" s="1273"/>
      <c r="K13" s="1273"/>
      <c r="L13" s="1273"/>
      <c r="M13" s="1273"/>
      <c r="N13" s="1273"/>
      <c r="O13" s="1273"/>
      <c r="P13" s="1273"/>
      <c r="Q13" s="1273"/>
      <c r="R13" s="1273"/>
      <c r="S13" s="1273"/>
      <c r="T13" s="1273"/>
      <c r="U13" s="1273"/>
      <c r="V13" s="1273"/>
      <c r="W13" s="1269"/>
      <c r="X13" s="1293" t="s">
        <v>223</v>
      </c>
      <c r="Y13" s="1308"/>
      <c r="Z13" s="1308"/>
      <c r="AA13" s="1308"/>
      <c r="AB13" s="1308"/>
      <c r="AC13" s="1308"/>
      <c r="AD13" s="1308"/>
      <c r="AE13" s="1308"/>
      <c r="AF13" s="1308"/>
      <c r="AG13" s="1308"/>
      <c r="AH13" s="1308"/>
      <c r="AI13" s="1308"/>
      <c r="AJ13" s="1308"/>
      <c r="AK13" s="1308"/>
      <c r="AL13" s="1308"/>
      <c r="AM13" s="1308"/>
      <c r="AN13" s="1308"/>
      <c r="AO13" s="1308"/>
      <c r="AP13" s="1308"/>
      <c r="AQ13" s="1308"/>
      <c r="AR13" s="281"/>
    </row>
    <row r="14" spans="1:44" ht="7.5" customHeight="1">
      <c r="A14" s="284"/>
      <c r="B14" s="284"/>
      <c r="C14" s="284"/>
      <c r="D14" s="285"/>
      <c r="E14" s="290"/>
      <c r="F14" s="290"/>
      <c r="G14" s="290"/>
      <c r="H14" s="290"/>
      <c r="I14" s="290"/>
      <c r="J14" s="290"/>
      <c r="K14" s="290"/>
      <c r="L14" s="290"/>
      <c r="M14" s="290"/>
      <c r="N14" s="290"/>
      <c r="O14" s="290"/>
      <c r="P14" s="290"/>
      <c r="Q14" s="290"/>
      <c r="R14" s="290"/>
      <c r="S14" s="290"/>
      <c r="T14" s="290"/>
      <c r="U14" s="290"/>
      <c r="V14" s="290"/>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row>
    <row r="15" spans="1:44" ht="12.75" customHeight="1">
      <c r="A15" s="284"/>
      <c r="B15" s="284"/>
      <c r="C15" s="284"/>
      <c r="D15" s="285"/>
      <c r="E15" s="1311" t="s">
        <v>264</v>
      </c>
      <c r="F15" s="1312"/>
      <c r="G15" s="1312"/>
      <c r="H15" s="1312"/>
      <c r="I15" s="1312"/>
      <c r="J15" s="1312"/>
      <c r="K15" s="1312"/>
      <c r="L15" s="1312"/>
      <c r="M15" s="1312"/>
      <c r="N15" s="1312"/>
      <c r="O15" s="1312"/>
      <c r="P15" s="1312"/>
      <c r="Q15" s="1312"/>
      <c r="R15" s="1312"/>
      <c r="S15" s="1312"/>
      <c r="T15" s="1312"/>
      <c r="U15" s="1312"/>
      <c r="V15" s="1312"/>
      <c r="W15" s="1312"/>
      <c r="X15" s="1312"/>
      <c r="Y15" s="1312"/>
      <c r="Z15" s="1312"/>
      <c r="AA15" s="1312"/>
      <c r="AB15" s="309"/>
      <c r="AC15" s="309"/>
      <c r="AD15" s="1313"/>
      <c r="AE15" s="1312"/>
      <c r="AF15" s="1312"/>
      <c r="AG15" s="1312"/>
      <c r="AH15" s="1312"/>
      <c r="AI15" s="1312"/>
      <c r="AJ15" s="1312"/>
      <c r="AK15" s="1312"/>
      <c r="AL15" s="1312"/>
      <c r="AM15" s="1312"/>
      <c r="AN15" s="1312"/>
      <c r="AO15" s="1312"/>
      <c r="AP15" s="1312"/>
      <c r="AQ15" s="1312"/>
      <c r="AR15" s="281"/>
    </row>
    <row r="16" spans="1:44" ht="9.75" customHeight="1">
      <c r="A16" s="284"/>
      <c r="B16" s="284"/>
      <c r="C16" s="284"/>
      <c r="D16" s="285"/>
      <c r="E16" s="1286" t="s">
        <v>204</v>
      </c>
      <c r="F16" s="1286"/>
      <c r="G16" s="1286"/>
      <c r="H16" s="1286"/>
      <c r="I16" s="1286"/>
      <c r="J16" s="1286"/>
      <c r="K16" s="1286"/>
      <c r="L16" s="1286"/>
      <c r="M16" s="1286"/>
      <c r="N16" s="1286"/>
      <c r="O16" s="1286"/>
      <c r="P16" s="1286"/>
      <c r="Q16" s="1286"/>
      <c r="R16" s="1286"/>
      <c r="S16" s="1286"/>
      <c r="T16" s="1286"/>
      <c r="U16" s="1286"/>
      <c r="V16" s="1286"/>
      <c r="W16" s="1287"/>
      <c r="X16" s="1287"/>
      <c r="Y16" s="1287"/>
      <c r="Z16" s="1287"/>
      <c r="AA16" s="1273"/>
      <c r="AB16" s="280"/>
      <c r="AC16" s="280"/>
      <c r="AD16" s="1286" t="s">
        <v>205</v>
      </c>
      <c r="AE16" s="1286"/>
      <c r="AF16" s="1286"/>
      <c r="AG16" s="1286"/>
      <c r="AH16" s="1286"/>
      <c r="AI16" s="1286"/>
      <c r="AJ16" s="1286"/>
      <c r="AK16" s="1286"/>
      <c r="AL16" s="1286"/>
      <c r="AM16" s="1286"/>
      <c r="AN16" s="1286"/>
      <c r="AO16" s="1286"/>
      <c r="AP16" s="1286"/>
      <c r="AQ16" s="1286"/>
      <c r="AR16" s="281"/>
    </row>
    <row r="17" spans="1:44" ht="9.75" customHeight="1">
      <c r="A17" s="284"/>
      <c r="B17" s="284"/>
      <c r="C17" s="284"/>
      <c r="D17" s="310"/>
      <c r="E17" s="307" t="s">
        <v>232</v>
      </c>
      <c r="F17" s="308"/>
      <c r="G17" s="308"/>
      <c r="H17" s="308"/>
      <c r="I17" s="308"/>
      <c r="J17" s="308"/>
      <c r="K17" s="308"/>
      <c r="L17" s="308"/>
      <c r="M17" s="281"/>
      <c r="N17" s="311" t="s">
        <v>233</v>
      </c>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281"/>
    </row>
    <row r="18" spans="1:44" ht="9.75" customHeight="1">
      <c r="A18" s="284"/>
      <c r="B18" s="284"/>
      <c r="C18" s="284"/>
      <c r="D18" s="285"/>
      <c r="E18" s="307" t="s">
        <v>206</v>
      </c>
      <c r="F18" s="308"/>
      <c r="G18" s="308"/>
      <c r="H18" s="308"/>
      <c r="I18" s="308"/>
      <c r="J18" s="308"/>
      <c r="K18" s="308"/>
      <c r="L18" s="308"/>
      <c r="M18" s="281"/>
      <c r="N18" s="1314" t="s">
        <v>231</v>
      </c>
      <c r="O18" s="1314"/>
      <c r="P18" s="1314"/>
      <c r="Q18" s="1314"/>
      <c r="R18" s="1314"/>
      <c r="S18" s="1314"/>
      <c r="T18" s="1314"/>
      <c r="U18" s="1314"/>
      <c r="V18" s="1314"/>
      <c r="W18" s="1314"/>
      <c r="X18" s="1314"/>
      <c r="Y18" s="1314"/>
      <c r="Z18" s="1314"/>
      <c r="AA18" s="1314"/>
      <c r="AB18" s="1314"/>
      <c r="AC18" s="1314"/>
      <c r="AD18" s="1314"/>
      <c r="AE18" s="1314"/>
      <c r="AF18" s="1314"/>
      <c r="AG18" s="1314"/>
      <c r="AH18" s="1314"/>
      <c r="AI18" s="1314"/>
      <c r="AJ18" s="1314"/>
      <c r="AK18" s="1314"/>
      <c r="AL18" s="1314"/>
      <c r="AM18" s="1314"/>
      <c r="AN18" s="1314"/>
      <c r="AO18" s="1314"/>
      <c r="AP18" s="1314"/>
      <c r="AQ18" s="1314"/>
      <c r="AR18" s="281"/>
    </row>
    <row r="19" spans="1:44" ht="12" customHeight="1">
      <c r="A19" s="1268"/>
      <c r="B19" s="1268"/>
      <c r="C19" s="1268"/>
      <c r="D19" s="278"/>
      <c r="E19" s="287" t="s">
        <v>207</v>
      </c>
      <c r="F19" s="280"/>
      <c r="G19" s="280"/>
      <c r="H19" s="280"/>
      <c r="I19" s="280"/>
      <c r="J19" s="280"/>
      <c r="K19" s="280"/>
      <c r="L19" s="280"/>
      <c r="M19" s="281"/>
      <c r="N19" s="1277"/>
      <c r="O19" s="1277"/>
      <c r="P19" s="1277"/>
      <c r="Q19" s="1277"/>
      <c r="R19" s="1277"/>
      <c r="S19" s="1277"/>
      <c r="T19" s="1277"/>
      <c r="U19" s="1277"/>
      <c r="V19" s="1277"/>
      <c r="W19" s="1277"/>
      <c r="X19" s="1277"/>
      <c r="Y19" s="1277"/>
      <c r="Z19" s="1277"/>
      <c r="AA19" s="1277"/>
      <c r="AB19" s="1277"/>
      <c r="AC19" s="1277"/>
      <c r="AD19" s="1277"/>
      <c r="AE19" s="1277"/>
      <c r="AF19" s="1277"/>
      <c r="AG19" s="1277"/>
      <c r="AH19" s="1277"/>
      <c r="AI19" s="1277"/>
      <c r="AJ19" s="1277"/>
      <c r="AK19" s="1277"/>
      <c r="AL19" s="1277"/>
      <c r="AM19" s="1277"/>
      <c r="AN19" s="1277"/>
      <c r="AO19" s="1277"/>
      <c r="AP19" s="1277"/>
      <c r="AQ19" s="1277"/>
      <c r="AR19" s="281"/>
    </row>
    <row r="20" spans="1:44" ht="12" customHeight="1">
      <c r="A20" s="277"/>
      <c r="B20" s="277"/>
      <c r="C20" s="277"/>
      <c r="D20" s="278"/>
      <c r="E20" s="1304" t="s">
        <v>208</v>
      </c>
      <c r="F20" s="1273"/>
      <c r="G20" s="1273"/>
      <c r="H20" s="1273"/>
      <c r="I20" s="1273"/>
      <c r="J20" s="1273"/>
      <c r="K20" s="1273"/>
      <c r="L20" s="1274"/>
      <c r="M20" s="1274"/>
      <c r="N20" s="1274"/>
      <c r="O20" s="1274"/>
      <c r="P20" s="1281" t="s">
        <v>209</v>
      </c>
      <c r="Q20" s="1281"/>
      <c r="R20" s="1282"/>
      <c r="S20" s="1269"/>
      <c r="T20" s="1269"/>
      <c r="U20" s="1281" t="s">
        <v>210</v>
      </c>
      <c r="V20" s="1269"/>
      <c r="W20" s="292"/>
      <c r="X20" s="293"/>
      <c r="Y20" s="1288" t="s">
        <v>211</v>
      </c>
      <c r="Z20" s="1273"/>
      <c r="AA20" s="1273"/>
      <c r="AB20" s="1273"/>
      <c r="AC20" s="1273"/>
      <c r="AD20" s="1273"/>
      <c r="AE20" s="1273"/>
      <c r="AF20" s="1273"/>
      <c r="AG20" s="1273"/>
      <c r="AH20" s="1274"/>
      <c r="AI20" s="1274"/>
      <c r="AJ20" s="1274"/>
      <c r="AK20" s="1274"/>
      <c r="AL20" s="1281" t="s">
        <v>209</v>
      </c>
      <c r="AM20" s="1281"/>
      <c r="AN20" s="1282"/>
      <c r="AO20" s="1274"/>
      <c r="AP20" s="1281" t="s">
        <v>210</v>
      </c>
      <c r="AQ20" s="1281"/>
      <c r="AR20" s="281"/>
    </row>
    <row r="21" spans="1:44" ht="12" customHeight="1">
      <c r="A21" s="284"/>
      <c r="B21" s="284"/>
      <c r="C21" s="284"/>
      <c r="D21" s="285"/>
      <c r="E21" s="1283" t="s">
        <v>212</v>
      </c>
      <c r="F21" s="1283"/>
      <c r="G21" s="1283"/>
      <c r="H21" s="1274"/>
      <c r="I21" s="1274"/>
      <c r="J21" s="1274"/>
      <c r="K21" s="1274"/>
      <c r="L21" s="1284" t="s">
        <v>209</v>
      </c>
      <c r="M21" s="1284"/>
      <c r="N21" s="1282"/>
      <c r="O21" s="1274"/>
      <c r="P21" s="1274"/>
      <c r="Q21" s="1284" t="s">
        <v>210</v>
      </c>
      <c r="R21" s="1295"/>
      <c r="S21" s="286"/>
      <c r="T21" s="286"/>
      <c r="U21" s="286"/>
      <c r="V21" s="286"/>
      <c r="W21" s="286"/>
      <c r="X21" s="281"/>
      <c r="Y21" s="281"/>
      <c r="Z21" s="294" t="s">
        <v>96</v>
      </c>
      <c r="AA21" s="1275"/>
      <c r="AB21" s="1275"/>
      <c r="AC21" s="1275"/>
      <c r="AD21" s="287" t="s">
        <v>96</v>
      </c>
      <c r="AE21" s="1275"/>
      <c r="AF21" s="1274"/>
      <c r="AG21" s="1274"/>
      <c r="AH21" s="1274"/>
      <c r="AI21" s="1274"/>
      <c r="AJ21" s="1274"/>
      <c r="AK21" s="1274"/>
      <c r="AL21" s="1276">
        <v>20</v>
      </c>
      <c r="AM21" s="1276"/>
      <c r="AN21" s="1277"/>
      <c r="AO21" s="1277"/>
      <c r="AP21" s="297" t="s">
        <v>98</v>
      </c>
      <c r="AQ21" s="286"/>
      <c r="AR21" s="281"/>
    </row>
    <row r="22" spans="1:44" ht="3.75" customHeight="1">
      <c r="A22" s="284"/>
      <c r="B22" s="284"/>
      <c r="C22" s="284"/>
      <c r="D22" s="285"/>
      <c r="E22" s="279"/>
      <c r="F22" s="279"/>
      <c r="G22" s="279"/>
      <c r="H22" s="289"/>
      <c r="I22" s="289"/>
      <c r="J22" s="289"/>
      <c r="K22" s="289"/>
      <c r="L22" s="292"/>
      <c r="M22" s="292"/>
      <c r="N22" s="293"/>
      <c r="O22" s="289"/>
      <c r="P22" s="289"/>
      <c r="Q22" s="292"/>
      <c r="R22" s="289"/>
      <c r="S22" s="286"/>
      <c r="T22" s="286"/>
      <c r="U22" s="286"/>
      <c r="V22" s="286"/>
      <c r="W22" s="286"/>
      <c r="X22" s="281"/>
      <c r="Y22" s="281"/>
      <c r="Z22" s="294"/>
      <c r="AA22" s="279"/>
      <c r="AB22" s="279"/>
      <c r="AC22" s="279"/>
      <c r="AD22" s="287"/>
      <c r="AE22" s="279"/>
      <c r="AF22" s="289"/>
      <c r="AG22" s="289"/>
      <c r="AH22" s="289"/>
      <c r="AI22" s="289"/>
      <c r="AJ22" s="289"/>
      <c r="AK22" s="289"/>
      <c r="AL22" s="296"/>
      <c r="AM22" s="296"/>
      <c r="AN22" s="286"/>
      <c r="AO22" s="286"/>
      <c r="AP22" s="297"/>
      <c r="AQ22" s="286"/>
      <c r="AR22" s="281"/>
    </row>
    <row r="23" spans="1:44" ht="9.75" customHeight="1">
      <c r="A23" s="1268" t="s">
        <v>213</v>
      </c>
      <c r="B23" s="1268"/>
      <c r="C23" s="1268"/>
      <c r="D23" s="278"/>
      <c r="E23" s="1279" t="s">
        <v>214</v>
      </c>
      <c r="F23" s="1280"/>
      <c r="G23" s="1280"/>
      <c r="H23" s="1280"/>
      <c r="I23" s="1280"/>
      <c r="J23" s="1280"/>
      <c r="K23" s="1280"/>
      <c r="L23" s="1280"/>
      <c r="M23" s="1280"/>
      <c r="N23" s="1280"/>
      <c r="O23" s="1280"/>
      <c r="P23" s="1280"/>
      <c r="Q23" s="1280"/>
      <c r="R23" s="1280"/>
      <c r="S23" s="1280"/>
      <c r="T23" s="1280"/>
      <c r="U23" s="1280"/>
      <c r="V23" s="1280"/>
      <c r="W23" s="1280"/>
      <c r="X23" s="1280"/>
      <c r="Y23" s="1280"/>
      <c r="Z23" s="1280"/>
      <c r="AA23" s="1280"/>
      <c r="AB23" s="1280"/>
      <c r="AC23" s="1280"/>
      <c r="AD23" s="1280"/>
      <c r="AE23" s="1280"/>
      <c r="AF23" s="1280"/>
      <c r="AG23" s="1280"/>
      <c r="AH23" s="1280"/>
      <c r="AI23" s="1280"/>
      <c r="AJ23" s="1280"/>
      <c r="AK23" s="1280"/>
      <c r="AL23" s="1280"/>
      <c r="AM23" s="1280"/>
      <c r="AN23" s="1280"/>
      <c r="AO23" s="1280"/>
      <c r="AP23" s="1280"/>
      <c r="AQ23" s="1280"/>
      <c r="AR23" s="281"/>
    </row>
    <row r="24" spans="4:44" ht="9.75" customHeight="1">
      <c r="D24" s="278"/>
      <c r="E24" s="1271" t="s">
        <v>215</v>
      </c>
      <c r="F24" s="1271"/>
      <c r="G24" s="1271"/>
      <c r="H24" s="1271"/>
      <c r="I24" s="1271"/>
      <c r="J24" s="1271"/>
      <c r="K24" s="1271"/>
      <c r="L24" s="1271"/>
      <c r="M24" s="1271"/>
      <c r="N24" s="1271"/>
      <c r="O24" s="1271"/>
      <c r="P24" s="1271"/>
      <c r="Q24" s="1271"/>
      <c r="R24" s="1271"/>
      <c r="S24" s="1271"/>
      <c r="T24" s="1271"/>
      <c r="U24" s="1271"/>
      <c r="V24" s="281"/>
      <c r="W24" s="1272" t="s">
        <v>216</v>
      </c>
      <c r="X24" s="1273"/>
      <c r="Y24" s="1273"/>
      <c r="Z24" s="1273"/>
      <c r="AA24" s="1273"/>
      <c r="AB24" s="1273"/>
      <c r="AC24" s="1273"/>
      <c r="AD24" s="1273"/>
      <c r="AE24" s="1273"/>
      <c r="AF24" s="1274"/>
      <c r="AG24" s="1274"/>
      <c r="AH24" s="1274"/>
      <c r="AI24" s="1274"/>
      <c r="AJ24" s="1274"/>
      <c r="AK24" s="1274"/>
      <c r="AL24" s="1274"/>
      <c r="AM24" s="1274"/>
      <c r="AN24" s="1274"/>
      <c r="AO24" s="1274"/>
      <c r="AP24" s="1274"/>
      <c r="AQ24" s="1274"/>
      <c r="AR24" s="281"/>
    </row>
    <row r="25" spans="1:44" ht="7.5" customHeight="1">
      <c r="A25" s="298"/>
      <c r="B25" s="298"/>
      <c r="C25" s="298"/>
      <c r="D25" s="299"/>
      <c r="E25" s="300"/>
      <c r="F25" s="301"/>
      <c r="G25" s="301"/>
      <c r="H25" s="301"/>
      <c r="I25" s="301"/>
      <c r="J25" s="301"/>
      <c r="K25" s="301"/>
      <c r="L25" s="295"/>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row>
    <row r="26" spans="1:44" ht="9" customHeight="1">
      <c r="A26" s="1268"/>
      <c r="B26" s="1268"/>
      <c r="C26" s="1268"/>
      <c r="D26" s="278"/>
      <c r="E26" s="279"/>
      <c r="F26" s="279"/>
      <c r="G26" s="279"/>
      <c r="H26" s="279"/>
      <c r="I26" s="279"/>
      <c r="J26" s="279"/>
      <c r="K26" s="280"/>
      <c r="L26" s="280"/>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1309"/>
      <c r="AJ26" s="1310"/>
      <c r="AK26" s="1310"/>
      <c r="AL26" s="1310"/>
      <c r="AM26" s="1310"/>
      <c r="AN26" s="1310"/>
      <c r="AO26" s="281"/>
      <c r="AP26" s="281"/>
      <c r="AQ26" s="281"/>
      <c r="AR26" s="281"/>
    </row>
    <row r="27" spans="1:44" ht="11.25" customHeight="1">
      <c r="A27" s="284"/>
      <c r="B27" s="284"/>
      <c r="C27" s="284"/>
      <c r="D27" s="285"/>
      <c r="E27" s="1296" t="str">
        <f>E6</f>
        <v>Общероссийская общественная организация "Федерация тенниса России"</v>
      </c>
      <c r="F27" s="1297"/>
      <c r="G27" s="1297"/>
      <c r="H27" s="1297"/>
      <c r="I27" s="1297"/>
      <c r="J27" s="1297"/>
      <c r="K27" s="1297"/>
      <c r="L27" s="1297"/>
      <c r="M27" s="1297"/>
      <c r="N27" s="1297"/>
      <c r="O27" s="1297"/>
      <c r="P27" s="1297"/>
      <c r="Q27" s="1297"/>
      <c r="R27" s="1297"/>
      <c r="S27" s="1297"/>
      <c r="T27" s="1297"/>
      <c r="U27" s="1297"/>
      <c r="V27" s="1297"/>
      <c r="W27" s="1297"/>
      <c r="X27" s="1297"/>
      <c r="Y27" s="1297"/>
      <c r="Z27" s="1297"/>
      <c r="AA27" s="1297"/>
      <c r="AB27" s="1297"/>
      <c r="AC27" s="1297"/>
      <c r="AD27" s="1297"/>
      <c r="AE27" s="1297"/>
      <c r="AF27" s="1297"/>
      <c r="AG27" s="1297"/>
      <c r="AH27" s="1297"/>
      <c r="AI27" s="1297"/>
      <c r="AJ27" s="1297"/>
      <c r="AK27" s="1297"/>
      <c r="AL27" s="1297"/>
      <c r="AM27" s="1297"/>
      <c r="AN27" s="1297"/>
      <c r="AO27" s="1297"/>
      <c r="AP27" s="1297"/>
      <c r="AQ27" s="1297"/>
      <c r="AR27" s="281"/>
    </row>
    <row r="28" spans="1:44" ht="7.5" customHeight="1">
      <c r="A28" s="284"/>
      <c r="B28" s="284"/>
      <c r="C28" s="284"/>
      <c r="D28" s="285"/>
      <c r="E28" s="1286" t="s">
        <v>198</v>
      </c>
      <c r="F28" s="1286"/>
      <c r="G28" s="1286"/>
      <c r="H28" s="1286"/>
      <c r="I28" s="1286"/>
      <c r="J28" s="1286"/>
      <c r="K28" s="1286"/>
      <c r="L28" s="1286"/>
      <c r="M28" s="1286"/>
      <c r="N28" s="1286"/>
      <c r="O28" s="1286"/>
      <c r="P28" s="1286"/>
      <c r="Q28" s="1286"/>
      <c r="R28" s="1286"/>
      <c r="S28" s="1286"/>
      <c r="T28" s="1286"/>
      <c r="U28" s="1286"/>
      <c r="V28" s="1286"/>
      <c r="W28" s="1286"/>
      <c r="X28" s="1286"/>
      <c r="Y28" s="1286"/>
      <c r="Z28" s="1286"/>
      <c r="AA28" s="1286"/>
      <c r="AB28" s="1286"/>
      <c r="AC28" s="1286"/>
      <c r="AD28" s="1286"/>
      <c r="AE28" s="1298"/>
      <c r="AF28" s="1298"/>
      <c r="AG28" s="1298"/>
      <c r="AH28" s="1298"/>
      <c r="AI28" s="1298"/>
      <c r="AJ28" s="1298"/>
      <c r="AK28" s="1298"/>
      <c r="AL28" s="1298"/>
      <c r="AM28" s="1298"/>
      <c r="AN28" s="1298"/>
      <c r="AO28" s="1298"/>
      <c r="AP28" s="1298"/>
      <c r="AQ28" s="1298"/>
      <c r="AR28" s="281"/>
    </row>
    <row r="29" spans="1:44" ht="9.75" customHeight="1">
      <c r="A29" s="284"/>
      <c r="B29" s="284"/>
      <c r="C29" s="284"/>
      <c r="D29" s="285"/>
      <c r="E29" s="1299" t="str">
        <f>E8</f>
        <v>7704239334/770401001</v>
      </c>
      <c r="F29" s="1300"/>
      <c r="G29" s="1300"/>
      <c r="H29" s="1300"/>
      <c r="I29" s="1300"/>
      <c r="J29" s="1300"/>
      <c r="K29" s="1300"/>
      <c r="L29" s="1300"/>
      <c r="M29" s="1300"/>
      <c r="N29" s="1300"/>
      <c r="O29" s="1272"/>
      <c r="P29" s="1301"/>
      <c r="Q29" s="1301"/>
      <c r="R29" s="1301"/>
      <c r="S29" s="1301"/>
      <c r="T29" s="1301"/>
      <c r="U29" s="1301"/>
      <c r="V29" s="1301"/>
      <c r="W29" s="1301"/>
      <c r="X29" s="1302" t="str">
        <f>X8</f>
        <v>40703810397960000002</v>
      </c>
      <c r="Y29" s="1303"/>
      <c r="Z29" s="1303"/>
      <c r="AA29" s="1303"/>
      <c r="AB29" s="1303"/>
      <c r="AC29" s="1303"/>
      <c r="AD29" s="1303"/>
      <c r="AE29" s="1303"/>
      <c r="AF29" s="1303"/>
      <c r="AG29" s="1303"/>
      <c r="AH29" s="1303"/>
      <c r="AI29" s="1303"/>
      <c r="AJ29" s="1303"/>
      <c r="AK29" s="1303"/>
      <c r="AL29" s="1303"/>
      <c r="AM29" s="1303"/>
      <c r="AN29" s="1303"/>
      <c r="AO29" s="1303"/>
      <c r="AP29" s="1303"/>
      <c r="AQ29" s="1303"/>
      <c r="AR29" s="281"/>
    </row>
    <row r="30" spans="1:44" ht="11.25" customHeight="1">
      <c r="A30" s="284"/>
      <c r="B30" s="284"/>
      <c r="C30" s="284"/>
      <c r="D30" s="285"/>
      <c r="E30" s="1286" t="s">
        <v>199</v>
      </c>
      <c r="F30" s="1286"/>
      <c r="G30" s="1286"/>
      <c r="H30" s="1286"/>
      <c r="I30" s="1286"/>
      <c r="J30" s="1286"/>
      <c r="K30" s="1286"/>
      <c r="L30" s="1286"/>
      <c r="M30" s="1286"/>
      <c r="N30" s="1286"/>
      <c r="O30" s="281"/>
      <c r="P30" s="280"/>
      <c r="Q30" s="280"/>
      <c r="R30" s="280"/>
      <c r="S30" s="280"/>
      <c r="T30" s="280"/>
      <c r="U30" s="280"/>
      <c r="V30" s="280"/>
      <c r="W30" s="280"/>
      <c r="X30" s="1286" t="s">
        <v>200</v>
      </c>
      <c r="Y30" s="1298"/>
      <c r="Z30" s="1298"/>
      <c r="AA30" s="1298"/>
      <c r="AB30" s="1298"/>
      <c r="AC30" s="1298"/>
      <c r="AD30" s="1298"/>
      <c r="AE30" s="1298"/>
      <c r="AF30" s="1298"/>
      <c r="AG30" s="1298"/>
      <c r="AH30" s="1298"/>
      <c r="AI30" s="1298"/>
      <c r="AJ30" s="1298"/>
      <c r="AK30" s="1298"/>
      <c r="AL30" s="1298"/>
      <c r="AM30" s="1298"/>
      <c r="AN30" s="1298"/>
      <c r="AO30" s="1298"/>
      <c r="AP30" s="1298"/>
      <c r="AQ30" s="1298"/>
      <c r="AR30" s="281"/>
    </row>
    <row r="31" spans="1:44" ht="5.25" customHeight="1">
      <c r="A31" s="284"/>
      <c r="B31" s="284"/>
      <c r="C31" s="284"/>
      <c r="D31" s="285"/>
      <c r="E31" s="287"/>
      <c r="F31" s="280"/>
      <c r="G31" s="288"/>
      <c r="H31" s="288"/>
      <c r="I31" s="288"/>
      <c r="J31" s="288"/>
      <c r="K31" s="288"/>
      <c r="L31" s="288"/>
      <c r="M31" s="281"/>
      <c r="N31" s="281"/>
      <c r="O31" s="281"/>
      <c r="P31" s="281"/>
      <c r="Q31" s="281"/>
      <c r="R31" s="281"/>
      <c r="S31" s="281"/>
      <c r="T31" s="281"/>
      <c r="U31" s="281"/>
      <c r="V31" s="281"/>
      <c r="W31" s="281"/>
      <c r="X31" s="281"/>
      <c r="Y31" s="281"/>
      <c r="Z31" s="281"/>
      <c r="AA31" s="286"/>
      <c r="AB31" s="286"/>
      <c r="AC31" s="286"/>
      <c r="AD31" s="286"/>
      <c r="AE31" s="286"/>
      <c r="AF31" s="286"/>
      <c r="AG31" s="286"/>
      <c r="AH31" s="286"/>
      <c r="AI31" s="286"/>
      <c r="AJ31" s="286"/>
      <c r="AK31" s="286"/>
      <c r="AL31" s="286"/>
      <c r="AM31" s="286"/>
      <c r="AN31" s="286"/>
      <c r="AO31" s="286"/>
      <c r="AP31" s="286"/>
      <c r="AQ31" s="286"/>
      <c r="AR31" s="281"/>
    </row>
    <row r="32" spans="1:44" ht="13.5" customHeight="1">
      <c r="A32" s="284"/>
      <c r="B32" s="284"/>
      <c r="C32" s="284"/>
      <c r="D32" s="285"/>
      <c r="E32" s="281" t="s">
        <v>20</v>
      </c>
      <c r="F32" s="1305" t="str">
        <f>F11</f>
        <v> ПАО РОСБАНК г.Москва</v>
      </c>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7" t="s">
        <v>201</v>
      </c>
      <c r="AG32" s="1307"/>
      <c r="AH32" s="1307"/>
      <c r="AI32" s="1293" t="s">
        <v>222</v>
      </c>
      <c r="AJ32" s="1308"/>
      <c r="AK32" s="1308"/>
      <c r="AL32" s="1308"/>
      <c r="AM32" s="1308"/>
      <c r="AN32" s="1308"/>
      <c r="AO32" s="1308"/>
      <c r="AP32" s="1308"/>
      <c r="AQ32" s="1308"/>
      <c r="AR32" s="281"/>
    </row>
    <row r="33" spans="1:44" ht="9.75" customHeight="1">
      <c r="A33" s="284"/>
      <c r="B33" s="284"/>
      <c r="C33" s="284"/>
      <c r="D33" s="285"/>
      <c r="E33" s="280"/>
      <c r="F33" s="1289" t="s">
        <v>202</v>
      </c>
      <c r="G33" s="1290"/>
      <c r="H33" s="1290"/>
      <c r="I33" s="1290"/>
      <c r="J33" s="1290"/>
      <c r="K33" s="1290"/>
      <c r="L33" s="1290"/>
      <c r="M33" s="1290"/>
      <c r="N33" s="1290"/>
      <c r="O33" s="1290"/>
      <c r="P33" s="1290"/>
      <c r="Q33" s="1290"/>
      <c r="R33" s="1290"/>
      <c r="S33" s="1290"/>
      <c r="T33" s="1290"/>
      <c r="U33" s="1290"/>
      <c r="V33" s="1290"/>
      <c r="W33" s="1290"/>
      <c r="X33" s="1290"/>
      <c r="Y33" s="1290"/>
      <c r="Z33" s="1290"/>
      <c r="AA33" s="1290"/>
      <c r="AB33" s="1290"/>
      <c r="AC33" s="1290"/>
      <c r="AD33" s="1290"/>
      <c r="AE33" s="1290"/>
      <c r="AF33" s="280"/>
      <c r="AG33" s="280"/>
      <c r="AH33" s="280"/>
      <c r="AI33" s="280"/>
      <c r="AJ33" s="280"/>
      <c r="AK33" s="280"/>
      <c r="AL33" s="280"/>
      <c r="AM33" s="280"/>
      <c r="AN33" s="280"/>
      <c r="AO33" s="280"/>
      <c r="AP33" s="280"/>
      <c r="AQ33" s="280"/>
      <c r="AR33" s="281"/>
    </row>
    <row r="34" spans="1:44" ht="9.75" customHeight="1">
      <c r="A34" s="284"/>
      <c r="B34" s="284"/>
      <c r="C34" s="284"/>
      <c r="D34" s="285"/>
      <c r="E34" s="1292" t="s">
        <v>203</v>
      </c>
      <c r="F34" s="1273"/>
      <c r="G34" s="1273"/>
      <c r="H34" s="1273"/>
      <c r="I34" s="1273"/>
      <c r="J34" s="1273"/>
      <c r="K34" s="1273"/>
      <c r="L34" s="1273"/>
      <c r="M34" s="1273"/>
      <c r="N34" s="1273"/>
      <c r="O34" s="1273"/>
      <c r="P34" s="1273"/>
      <c r="Q34" s="1273"/>
      <c r="R34" s="1273"/>
      <c r="S34" s="1273"/>
      <c r="T34" s="1273"/>
      <c r="U34" s="1273"/>
      <c r="V34" s="1273"/>
      <c r="W34" s="1269"/>
      <c r="X34" s="1293" t="str">
        <f>X13</f>
        <v>30101810000000000256</v>
      </c>
      <c r="Y34" s="1294"/>
      <c r="Z34" s="1294"/>
      <c r="AA34" s="1294"/>
      <c r="AB34" s="1294"/>
      <c r="AC34" s="1294"/>
      <c r="AD34" s="1294"/>
      <c r="AE34" s="1294"/>
      <c r="AF34" s="1294"/>
      <c r="AG34" s="1294"/>
      <c r="AH34" s="1294"/>
      <c r="AI34" s="1294"/>
      <c r="AJ34" s="1294"/>
      <c r="AK34" s="1294"/>
      <c r="AL34" s="1294"/>
      <c r="AM34" s="1294"/>
      <c r="AN34" s="1294"/>
      <c r="AO34" s="1294"/>
      <c r="AP34" s="1294"/>
      <c r="AQ34" s="1294"/>
      <c r="AR34" s="281"/>
    </row>
    <row r="35" spans="1:44" ht="8.25" customHeight="1">
      <c r="A35" s="284"/>
      <c r="B35" s="284"/>
      <c r="C35" s="284"/>
      <c r="D35" s="285"/>
      <c r="E35" s="290"/>
      <c r="F35" s="290"/>
      <c r="G35" s="290"/>
      <c r="H35" s="290"/>
      <c r="I35" s="290"/>
      <c r="J35" s="290"/>
      <c r="K35" s="290"/>
      <c r="L35" s="290"/>
      <c r="M35" s="290"/>
      <c r="N35" s="290"/>
      <c r="O35" s="290"/>
      <c r="P35" s="290"/>
      <c r="Q35" s="290"/>
      <c r="R35" s="290"/>
      <c r="S35" s="290"/>
      <c r="T35" s="290"/>
      <c r="U35" s="290"/>
      <c r="V35" s="290"/>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row>
    <row r="36" spans="1:44" ht="12.75" customHeight="1">
      <c r="A36" s="284"/>
      <c r="B36" s="284"/>
      <c r="C36" s="284"/>
      <c r="D36" s="285"/>
      <c r="E36" s="1291" t="str">
        <f>E15</f>
        <v>Взнос организатора турнира за 20____ год (Пляжный теннис)</v>
      </c>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274"/>
      <c r="AB36" s="291"/>
      <c r="AC36" s="291"/>
      <c r="AD36" s="1282">
        <f>AD15</f>
        <v>0</v>
      </c>
      <c r="AE36" s="1274"/>
      <c r="AF36" s="1274"/>
      <c r="AG36" s="1274"/>
      <c r="AH36" s="1274"/>
      <c r="AI36" s="1274"/>
      <c r="AJ36" s="1274"/>
      <c r="AK36" s="1274"/>
      <c r="AL36" s="1274"/>
      <c r="AM36" s="1274"/>
      <c r="AN36" s="1274"/>
      <c r="AO36" s="1274"/>
      <c r="AP36" s="1274"/>
      <c r="AQ36" s="1274"/>
      <c r="AR36" s="281"/>
    </row>
    <row r="37" spans="1:44" ht="6.75" customHeight="1">
      <c r="A37" s="284"/>
      <c r="B37" s="284"/>
      <c r="C37" s="284"/>
      <c r="D37" s="285"/>
      <c r="E37" s="1286" t="s">
        <v>204</v>
      </c>
      <c r="F37" s="1286"/>
      <c r="G37" s="1286"/>
      <c r="H37" s="1286"/>
      <c r="I37" s="1286"/>
      <c r="J37" s="1286"/>
      <c r="K37" s="1286"/>
      <c r="L37" s="1286"/>
      <c r="M37" s="1286"/>
      <c r="N37" s="1286"/>
      <c r="O37" s="1286"/>
      <c r="P37" s="1286"/>
      <c r="Q37" s="1286"/>
      <c r="R37" s="1286"/>
      <c r="S37" s="1286"/>
      <c r="T37" s="1286"/>
      <c r="U37" s="1286"/>
      <c r="V37" s="1286"/>
      <c r="W37" s="1287"/>
      <c r="X37" s="1287"/>
      <c r="Y37" s="1287"/>
      <c r="Z37" s="1287"/>
      <c r="AA37" s="1273"/>
      <c r="AB37" s="280"/>
      <c r="AC37" s="280"/>
      <c r="AD37" s="1286" t="s">
        <v>217</v>
      </c>
      <c r="AE37" s="1286"/>
      <c r="AF37" s="1286"/>
      <c r="AG37" s="1286"/>
      <c r="AH37" s="1286"/>
      <c r="AI37" s="1286"/>
      <c r="AJ37" s="1286"/>
      <c r="AK37" s="1286"/>
      <c r="AL37" s="1286"/>
      <c r="AM37" s="1286"/>
      <c r="AN37" s="1286"/>
      <c r="AO37" s="1286"/>
      <c r="AP37" s="1286"/>
      <c r="AQ37" s="1286"/>
      <c r="AR37" s="281"/>
    </row>
    <row r="38" spans="1:44" ht="15" customHeight="1">
      <c r="A38" s="284"/>
      <c r="B38" s="284"/>
      <c r="C38" s="284"/>
      <c r="D38" s="285"/>
      <c r="E38" s="287" t="s">
        <v>206</v>
      </c>
      <c r="F38" s="280"/>
      <c r="G38" s="280"/>
      <c r="H38" s="280"/>
      <c r="I38" s="280"/>
      <c r="J38" s="280"/>
      <c r="K38" s="280"/>
      <c r="L38" s="280"/>
      <c r="M38" s="281"/>
      <c r="N38" s="1285" t="str">
        <f>N18</f>
        <v>ОБЯЗАТЕЛЬНО для заполнения</v>
      </c>
      <c r="O38" s="1285"/>
      <c r="P38" s="1285"/>
      <c r="Q38" s="1285"/>
      <c r="R38" s="1285"/>
      <c r="S38" s="1285"/>
      <c r="T38" s="1285"/>
      <c r="U38" s="1285"/>
      <c r="V38" s="1285"/>
      <c r="W38" s="1285"/>
      <c r="X38" s="1285"/>
      <c r="Y38" s="1285"/>
      <c r="Z38" s="1285"/>
      <c r="AA38" s="1285"/>
      <c r="AB38" s="1285"/>
      <c r="AC38" s="1285"/>
      <c r="AD38" s="1285"/>
      <c r="AE38" s="1285"/>
      <c r="AF38" s="1285"/>
      <c r="AG38" s="1285"/>
      <c r="AH38" s="1285"/>
      <c r="AI38" s="1285"/>
      <c r="AJ38" s="1285"/>
      <c r="AK38" s="1285"/>
      <c r="AL38" s="1285"/>
      <c r="AM38" s="1285"/>
      <c r="AN38" s="1285"/>
      <c r="AO38" s="1285"/>
      <c r="AP38" s="1285"/>
      <c r="AQ38" s="1285"/>
      <c r="AR38" s="281"/>
    </row>
    <row r="39" spans="1:44" ht="15.75" customHeight="1">
      <c r="A39" s="1268"/>
      <c r="B39" s="1268"/>
      <c r="C39" s="1268"/>
      <c r="D39" s="278"/>
      <c r="E39" s="287" t="s">
        <v>207</v>
      </c>
      <c r="F39" s="280"/>
      <c r="G39" s="280"/>
      <c r="H39" s="280"/>
      <c r="I39" s="280"/>
      <c r="J39" s="280"/>
      <c r="K39" s="280"/>
      <c r="L39" s="280"/>
      <c r="M39" s="281"/>
      <c r="N39" s="1285">
        <f>N19</f>
        <v>0</v>
      </c>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281"/>
    </row>
    <row r="40" spans="1:44" ht="15" customHeight="1">
      <c r="A40" s="277"/>
      <c r="B40" s="277"/>
      <c r="C40" s="277"/>
      <c r="D40" s="278"/>
      <c r="E40" s="1304" t="s">
        <v>208</v>
      </c>
      <c r="F40" s="1273"/>
      <c r="G40" s="1273"/>
      <c r="H40" s="1273"/>
      <c r="I40" s="1273"/>
      <c r="J40" s="1273"/>
      <c r="K40" s="1273"/>
      <c r="L40" s="1274">
        <f>L20</f>
        <v>0</v>
      </c>
      <c r="M40" s="1274"/>
      <c r="N40" s="1274"/>
      <c r="O40" s="1274"/>
      <c r="P40" s="1281" t="s">
        <v>209</v>
      </c>
      <c r="Q40" s="1281"/>
      <c r="R40" s="1282">
        <f>R20</f>
        <v>0</v>
      </c>
      <c r="S40" s="1269"/>
      <c r="T40" s="1269"/>
      <c r="U40" s="1281" t="s">
        <v>210</v>
      </c>
      <c r="V40" s="1269"/>
      <c r="W40" s="292"/>
      <c r="X40" s="293"/>
      <c r="Y40" s="1288" t="s">
        <v>211</v>
      </c>
      <c r="Z40" s="1273"/>
      <c r="AA40" s="1273"/>
      <c r="AB40" s="1273"/>
      <c r="AC40" s="1273"/>
      <c r="AD40" s="1273"/>
      <c r="AE40" s="1273"/>
      <c r="AF40" s="1273"/>
      <c r="AG40" s="1273"/>
      <c r="AH40" s="1274">
        <f>AH20</f>
        <v>0</v>
      </c>
      <c r="AI40" s="1274"/>
      <c r="AJ40" s="1274"/>
      <c r="AK40" s="1274"/>
      <c r="AL40" s="1281" t="s">
        <v>209</v>
      </c>
      <c r="AM40" s="1281"/>
      <c r="AN40" s="1282">
        <f>AN20</f>
        <v>0</v>
      </c>
      <c r="AO40" s="1274"/>
      <c r="AP40" s="1281" t="s">
        <v>210</v>
      </c>
      <c r="AQ40" s="1281"/>
      <c r="AR40" s="281"/>
    </row>
    <row r="41" spans="1:44" ht="13.5" customHeight="1">
      <c r="A41" s="284"/>
      <c r="B41" s="284"/>
      <c r="C41" s="284"/>
      <c r="D41" s="285"/>
      <c r="E41" s="1283" t="s">
        <v>212</v>
      </c>
      <c r="F41" s="1283"/>
      <c r="G41" s="1283"/>
      <c r="H41" s="1274">
        <f>H21</f>
        <v>0</v>
      </c>
      <c r="I41" s="1274"/>
      <c r="J41" s="1274"/>
      <c r="K41" s="1274"/>
      <c r="L41" s="1284" t="s">
        <v>209</v>
      </c>
      <c r="M41" s="1284"/>
      <c r="N41" s="1282">
        <f>N21</f>
        <v>0</v>
      </c>
      <c r="O41" s="1274"/>
      <c r="P41" s="1274"/>
      <c r="Q41" s="1284" t="s">
        <v>210</v>
      </c>
      <c r="R41" s="1295"/>
      <c r="S41" s="286"/>
      <c r="T41" s="286"/>
      <c r="U41" s="286"/>
      <c r="V41" s="286"/>
      <c r="W41" s="286"/>
      <c r="X41" s="281"/>
      <c r="Y41" s="281"/>
      <c r="Z41" s="294" t="s">
        <v>96</v>
      </c>
      <c r="AA41" s="1275">
        <f>AA21</f>
        <v>0</v>
      </c>
      <c r="AB41" s="1275"/>
      <c r="AC41" s="1275"/>
      <c r="AD41" s="287" t="s">
        <v>96</v>
      </c>
      <c r="AE41" s="1275">
        <f>AE21</f>
        <v>0</v>
      </c>
      <c r="AF41" s="1274"/>
      <c r="AG41" s="1274"/>
      <c r="AH41" s="1274"/>
      <c r="AI41" s="1274"/>
      <c r="AJ41" s="1274"/>
      <c r="AK41" s="1274"/>
      <c r="AL41" s="1276">
        <v>20</v>
      </c>
      <c r="AM41" s="1276"/>
      <c r="AN41" s="1277">
        <f>AN21</f>
        <v>0</v>
      </c>
      <c r="AO41" s="1277"/>
      <c r="AP41" s="297" t="s">
        <v>98</v>
      </c>
      <c r="AQ41" s="286"/>
      <c r="AR41" s="281"/>
    </row>
    <row r="42" spans="1:44" ht="12" customHeight="1">
      <c r="A42" s="1268" t="s">
        <v>218</v>
      </c>
      <c r="B42" s="1268"/>
      <c r="C42" s="1278"/>
      <c r="D42" s="285"/>
      <c r="E42" s="279"/>
      <c r="F42" s="279"/>
      <c r="G42" s="279"/>
      <c r="H42" s="289"/>
      <c r="I42" s="289"/>
      <c r="J42" s="289"/>
      <c r="K42" s="289"/>
      <c r="L42" s="292"/>
      <c r="M42" s="292"/>
      <c r="N42" s="293"/>
      <c r="O42" s="289"/>
      <c r="P42" s="289"/>
      <c r="Q42" s="292"/>
      <c r="R42" s="289"/>
      <c r="S42" s="286"/>
      <c r="T42" s="286"/>
      <c r="U42" s="286"/>
      <c r="V42" s="286"/>
      <c r="W42" s="286"/>
      <c r="X42" s="281"/>
      <c r="Y42" s="281"/>
      <c r="Z42" s="294"/>
      <c r="AA42" s="279"/>
      <c r="AB42" s="279"/>
      <c r="AC42" s="279"/>
      <c r="AD42" s="287"/>
      <c r="AE42" s="279"/>
      <c r="AF42" s="289"/>
      <c r="AG42" s="289"/>
      <c r="AH42" s="289"/>
      <c r="AI42" s="289"/>
      <c r="AJ42" s="289"/>
      <c r="AK42" s="289"/>
      <c r="AL42" s="296"/>
      <c r="AM42" s="296"/>
      <c r="AN42" s="286"/>
      <c r="AO42" s="286"/>
      <c r="AP42" s="297"/>
      <c r="AQ42" s="286"/>
      <c r="AR42" s="281"/>
    </row>
    <row r="43" spans="1:44" ht="7.5" customHeight="1">
      <c r="A43" s="1268"/>
      <c r="B43" s="1268"/>
      <c r="C43" s="1268"/>
      <c r="D43" s="278"/>
      <c r="E43" s="1279" t="s">
        <v>214</v>
      </c>
      <c r="F43" s="1280"/>
      <c r="G43" s="1280"/>
      <c r="H43" s="1280"/>
      <c r="I43" s="1280"/>
      <c r="J43" s="1280"/>
      <c r="K43" s="1280"/>
      <c r="L43" s="1280"/>
      <c r="M43" s="1280"/>
      <c r="N43" s="1280"/>
      <c r="O43" s="1280"/>
      <c r="P43" s="1280"/>
      <c r="Q43" s="1280"/>
      <c r="R43" s="1280"/>
      <c r="S43" s="1280"/>
      <c r="T43" s="1280"/>
      <c r="U43" s="1280"/>
      <c r="V43" s="1280"/>
      <c r="W43" s="1280"/>
      <c r="X43" s="1280"/>
      <c r="Y43" s="1280"/>
      <c r="Z43" s="1280"/>
      <c r="AA43" s="1280"/>
      <c r="AB43" s="1280"/>
      <c r="AC43" s="1280"/>
      <c r="AD43" s="1280"/>
      <c r="AE43" s="1280"/>
      <c r="AF43" s="1280"/>
      <c r="AG43" s="1280"/>
      <c r="AH43" s="1280"/>
      <c r="AI43" s="1280"/>
      <c r="AJ43" s="1280"/>
      <c r="AK43" s="1280"/>
      <c r="AL43" s="1280"/>
      <c r="AM43" s="1280"/>
      <c r="AN43" s="1280"/>
      <c r="AO43" s="1280"/>
      <c r="AP43" s="1280"/>
      <c r="AQ43" s="1280"/>
      <c r="AR43" s="281"/>
    </row>
    <row r="44" spans="1:44" ht="9.75" customHeight="1">
      <c r="A44" s="1268" t="s">
        <v>213</v>
      </c>
      <c r="B44" s="1269"/>
      <c r="C44" s="1270"/>
      <c r="D44" s="282"/>
      <c r="E44" s="1271" t="s">
        <v>215</v>
      </c>
      <c r="F44" s="1271"/>
      <c r="G44" s="1271"/>
      <c r="H44" s="1271"/>
      <c r="I44" s="1271"/>
      <c r="J44" s="1271"/>
      <c r="K44" s="1271"/>
      <c r="L44" s="1271"/>
      <c r="M44" s="1271"/>
      <c r="N44" s="1271"/>
      <c r="O44" s="1271"/>
      <c r="P44" s="1271"/>
      <c r="Q44" s="1271"/>
      <c r="R44" s="1271"/>
      <c r="S44" s="1271"/>
      <c r="T44" s="1271"/>
      <c r="U44" s="1271"/>
      <c r="V44" s="281"/>
      <c r="W44" s="1272" t="s">
        <v>216</v>
      </c>
      <c r="X44" s="1273"/>
      <c r="Y44" s="1273"/>
      <c r="Z44" s="1273"/>
      <c r="AA44" s="1273"/>
      <c r="AB44" s="1273"/>
      <c r="AC44" s="1273"/>
      <c r="AD44" s="1273"/>
      <c r="AE44" s="1273"/>
      <c r="AF44" s="1274"/>
      <c r="AG44" s="1274"/>
      <c r="AH44" s="1274"/>
      <c r="AI44" s="1274"/>
      <c r="AJ44" s="1274"/>
      <c r="AK44" s="1274"/>
      <c r="AL44" s="1274"/>
      <c r="AM44" s="1274"/>
      <c r="AN44" s="1274"/>
      <c r="AO44" s="1274"/>
      <c r="AP44" s="1274"/>
      <c r="AQ44" s="1274"/>
      <c r="AR44" s="281"/>
    </row>
    <row r="63" ht="12">
      <c r="B63" s="305" t="s">
        <v>219</v>
      </c>
    </row>
  </sheetData>
  <sheetProtection/>
  <mergeCells count="95">
    <mergeCell ref="E13:W13"/>
    <mergeCell ref="X13:AQ13"/>
    <mergeCell ref="A1:AR1"/>
    <mergeCell ref="A5:C5"/>
    <mergeCell ref="AI5:AO5"/>
    <mergeCell ref="E6:AQ6"/>
    <mergeCell ref="E7:AQ7"/>
    <mergeCell ref="E8:N8"/>
    <mergeCell ref="O8:W8"/>
    <mergeCell ref="X8:AQ8"/>
    <mergeCell ref="E9:N9"/>
    <mergeCell ref="X9:AQ9"/>
    <mergeCell ref="F11:AE11"/>
    <mergeCell ref="AF11:AH11"/>
    <mergeCell ref="AI11:AQ11"/>
    <mergeCell ref="F12:AE12"/>
    <mergeCell ref="E15:AA15"/>
    <mergeCell ref="AD15:AQ15"/>
    <mergeCell ref="N18:AQ18"/>
    <mergeCell ref="A19:C19"/>
    <mergeCell ref="N19:AQ19"/>
    <mergeCell ref="E16:AA16"/>
    <mergeCell ref="AD16:AQ16"/>
    <mergeCell ref="Y20:AG20"/>
    <mergeCell ref="AH20:AK20"/>
    <mergeCell ref="AL20:AM20"/>
    <mergeCell ref="E20:K20"/>
    <mergeCell ref="L20:O20"/>
    <mergeCell ref="P20:Q20"/>
    <mergeCell ref="R20:T20"/>
    <mergeCell ref="AN20:AO20"/>
    <mergeCell ref="AP20:AQ20"/>
    <mergeCell ref="E21:G21"/>
    <mergeCell ref="H21:K21"/>
    <mergeCell ref="L21:M21"/>
    <mergeCell ref="N21:P21"/>
    <mergeCell ref="Q21:R21"/>
    <mergeCell ref="AA21:AC21"/>
    <mergeCell ref="AE21:AK21"/>
    <mergeCell ref="U20:V20"/>
    <mergeCell ref="E30:N30"/>
    <mergeCell ref="AL21:AM21"/>
    <mergeCell ref="AN21:AO21"/>
    <mergeCell ref="A23:C23"/>
    <mergeCell ref="E23:AQ23"/>
    <mergeCell ref="E24:U24"/>
    <mergeCell ref="W24:AE24"/>
    <mergeCell ref="AF24:AQ24"/>
    <mergeCell ref="A26:C26"/>
    <mergeCell ref="AI26:AN26"/>
    <mergeCell ref="E27:AQ27"/>
    <mergeCell ref="E28:AQ28"/>
    <mergeCell ref="E29:N29"/>
    <mergeCell ref="O29:W29"/>
    <mergeCell ref="X29:AQ29"/>
    <mergeCell ref="E40:K40"/>
    <mergeCell ref="X30:AQ30"/>
    <mergeCell ref="F32:AE32"/>
    <mergeCell ref="AF32:AH32"/>
    <mergeCell ref="AI32:AQ32"/>
    <mergeCell ref="F33:AE33"/>
    <mergeCell ref="E36:AA36"/>
    <mergeCell ref="AD36:AQ36"/>
    <mergeCell ref="E34:W34"/>
    <mergeCell ref="X34:AQ34"/>
    <mergeCell ref="Q41:R41"/>
    <mergeCell ref="N38:AQ38"/>
    <mergeCell ref="A39:C39"/>
    <mergeCell ref="N39:AQ39"/>
    <mergeCell ref="E37:AA37"/>
    <mergeCell ref="AD37:AQ37"/>
    <mergeCell ref="U40:V40"/>
    <mergeCell ref="Y40:AG40"/>
    <mergeCell ref="AH40:AK40"/>
    <mergeCell ref="AL40:AM40"/>
    <mergeCell ref="E43:AQ43"/>
    <mergeCell ref="L40:O40"/>
    <mergeCell ref="P40:Q40"/>
    <mergeCell ref="R40:T40"/>
    <mergeCell ref="AN40:AO40"/>
    <mergeCell ref="AP40:AQ40"/>
    <mergeCell ref="E41:G41"/>
    <mergeCell ref="H41:K41"/>
    <mergeCell ref="L41:M41"/>
    <mergeCell ref="N41:P41"/>
    <mergeCell ref="A44:C44"/>
    <mergeCell ref="E44:U44"/>
    <mergeCell ref="W44:AE44"/>
    <mergeCell ref="AF44:AQ44"/>
    <mergeCell ref="AA41:AC41"/>
    <mergeCell ref="AE41:AK41"/>
    <mergeCell ref="AL41:AM41"/>
    <mergeCell ref="AN41:AO41"/>
    <mergeCell ref="A42:C42"/>
    <mergeCell ref="A43:C43"/>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AF338"/>
  <sheetViews>
    <sheetView showGridLines="0" workbookViewId="0" topLeftCell="A1">
      <pane ySplit="11" topLeftCell="A12" activePane="bottomLeft" state="frozen"/>
      <selection pane="topLeft" activeCell="A1" sqref="A1"/>
      <selection pane="bottomLeft" activeCell="G51" sqref="G51"/>
    </sheetView>
  </sheetViews>
  <sheetFormatPr defaultColWidth="7.140625" defaultRowHeight="12" customHeight="1"/>
  <cols>
    <col min="1" max="1" width="4.7109375" style="1" customWidth="1"/>
    <col min="2" max="2" width="1.7109375" style="1" customWidth="1"/>
    <col min="3" max="3" width="12.7109375" style="2" customWidth="1"/>
    <col min="4" max="4" width="4.7109375" style="2" customWidth="1"/>
    <col min="5" max="5" width="1.7109375" style="2" customWidth="1"/>
    <col min="6" max="6" width="12.7109375" style="2" customWidth="1"/>
    <col min="7" max="7" width="4.7109375" style="1" customWidth="1"/>
    <col min="8" max="8" width="1.7109375" style="1" customWidth="1"/>
    <col min="9" max="9" width="12.7109375" style="1" customWidth="1"/>
    <col min="10" max="10" width="4.7109375" style="6" customWidth="1"/>
    <col min="11" max="11" width="1.7109375" style="6" customWidth="1"/>
    <col min="12" max="12" width="12.7109375" style="1" customWidth="1"/>
    <col min="13" max="13" width="4.7109375" style="1" customWidth="1"/>
    <col min="14" max="14" width="1.7109375" style="1" customWidth="1"/>
    <col min="15" max="15" width="12.7109375" style="1" customWidth="1"/>
    <col min="16" max="16" width="4.7109375" style="1" customWidth="1"/>
    <col min="17" max="17" width="6.00390625" style="1" customWidth="1"/>
    <col min="18" max="18" width="5.28125" style="1" customWidth="1"/>
    <col min="19" max="23" width="7.140625" style="1" customWidth="1"/>
    <col min="24" max="24" width="11.140625" style="1" hidden="1" customWidth="1"/>
    <col min="25" max="16384" width="7.140625" style="1" customWidth="1"/>
  </cols>
  <sheetData>
    <row r="1" spans="1:19" ht="30" customHeight="1">
      <c r="A1" s="2110" t="str">
        <f>IF(OR(K10="МУЖЧИНЫ И ЖЕНЩИНЫ",K10="ЮНОШИ И ДЕВУШКИ",K10="ЮНИОРЫ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2110"/>
      <c r="C1" s="2110"/>
      <c r="D1" s="2110"/>
      <c r="E1" s="2110"/>
      <c r="F1" s="2110"/>
      <c r="G1" s="2110"/>
      <c r="H1" s="2110"/>
      <c r="I1" s="2110"/>
      <c r="J1" s="2110"/>
      <c r="K1" s="2110"/>
      <c r="L1" s="2110"/>
      <c r="M1" s="2110"/>
      <c r="N1" s="2110"/>
      <c r="O1" s="2110"/>
      <c r="P1" s="2110"/>
      <c r="Q1" s="2110"/>
      <c r="R1" s="2110"/>
      <c r="S1" s="2110"/>
    </row>
    <row r="2" spans="1:19" ht="12">
      <c r="A2" s="2111" t="s">
        <v>154</v>
      </c>
      <c r="B2" s="2111"/>
      <c r="C2" s="2111"/>
      <c r="D2" s="2111"/>
      <c r="E2" s="2111"/>
      <c r="F2" s="2111"/>
      <c r="G2" s="2111"/>
      <c r="H2" s="2111"/>
      <c r="I2" s="2111"/>
      <c r="J2" s="2111"/>
      <c r="K2" s="2111"/>
      <c r="L2" s="2111"/>
      <c r="M2" s="2111"/>
      <c r="N2" s="2111"/>
      <c r="O2" s="2111"/>
      <c r="P2" s="2111"/>
      <c r="Q2" s="2111"/>
      <c r="R2" s="2111"/>
      <c r="S2" s="2111"/>
    </row>
    <row r="3" spans="1:19" ht="24.75">
      <c r="A3" s="2112"/>
      <c r="B3" s="2112"/>
      <c r="C3" s="2112"/>
      <c r="D3" s="2112"/>
      <c r="E3" s="2112"/>
      <c r="F3" s="2112"/>
      <c r="G3" s="2112"/>
      <c r="H3" s="2112"/>
      <c r="I3" s="2112"/>
      <c r="J3" s="2112"/>
      <c r="K3" s="2112"/>
      <c r="L3" s="2112"/>
      <c r="M3" s="2112"/>
      <c r="N3" s="2112"/>
      <c r="O3" s="2112"/>
      <c r="P3" s="2112"/>
      <c r="Q3" s="2112"/>
      <c r="R3" s="2112"/>
      <c r="S3" s="2112"/>
    </row>
    <row r="4" spans="1:19" s="6" customFormat="1" ht="18" hidden="1">
      <c r="A4" s="2113"/>
      <c r="B4" s="2113"/>
      <c r="C4" s="2113"/>
      <c r="D4" s="2113"/>
      <c r="E4" s="2113"/>
      <c r="F4" s="2113"/>
      <c r="G4" s="2113"/>
      <c r="H4" s="2113"/>
      <c r="I4" s="2113"/>
      <c r="J4" s="2113"/>
      <c r="K4" s="2113"/>
      <c r="L4" s="2113"/>
      <c r="M4" s="2113"/>
      <c r="N4" s="2113"/>
      <c r="O4" s="2113"/>
      <c r="P4" s="2113"/>
      <c r="Q4" s="2113"/>
      <c r="R4" s="2113"/>
      <c r="S4" s="2113"/>
    </row>
    <row r="5" spans="3:18" s="50" customFormat="1" ht="14.25" customHeight="1" hidden="1">
      <c r="C5" s="638"/>
      <c r="D5" s="638"/>
      <c r="E5" s="638"/>
      <c r="F5" s="638"/>
      <c r="G5" s="638"/>
      <c r="H5" s="638"/>
      <c r="I5" s="638"/>
      <c r="J5" s="638"/>
      <c r="K5" s="638"/>
      <c r="L5" s="638"/>
      <c r="M5" s="638"/>
      <c r="N5" s="638"/>
      <c r="O5" s="638"/>
      <c r="P5" s="638"/>
      <c r="Q5" s="638"/>
      <c r="R5" s="638"/>
    </row>
    <row r="6" spans="3:18" s="50" customFormat="1" ht="11.25" customHeight="1" hidden="1">
      <c r="C6" s="140"/>
      <c r="D6" s="140"/>
      <c r="E6" s="140"/>
      <c r="F6" s="140"/>
      <c r="G6" s="140"/>
      <c r="H6" s="140"/>
      <c r="I6" s="140"/>
      <c r="J6" s="140"/>
      <c r="K6" s="140"/>
      <c r="L6" s="140"/>
      <c r="M6" s="140"/>
      <c r="N6" s="140"/>
      <c r="O6" s="140"/>
      <c r="P6" s="140"/>
      <c r="Q6" s="140"/>
      <c r="R6" s="140"/>
    </row>
    <row r="7" spans="3:18" s="50" customFormat="1" ht="12" hidden="1">
      <c r="C7" s="4"/>
      <c r="D7" s="4"/>
      <c r="E7" s="4"/>
      <c r="F7" s="4"/>
      <c r="G7" s="5"/>
      <c r="H7" s="5"/>
      <c r="I7" s="5"/>
      <c r="J7" s="5"/>
      <c r="K7" s="5"/>
      <c r="L7" s="5"/>
      <c r="M7" s="5"/>
      <c r="N7" s="5"/>
      <c r="O7" s="5"/>
      <c r="P7" s="5"/>
      <c r="Q7" s="5"/>
      <c r="R7" s="5"/>
    </row>
    <row r="8" spans="3:18" s="50" customFormat="1" ht="11.25" customHeight="1">
      <c r="C8" s="639"/>
      <c r="D8" s="639"/>
      <c r="E8" s="639"/>
      <c r="F8" s="639"/>
      <c r="G8" s="639"/>
      <c r="H8" s="639"/>
      <c r="I8" s="639"/>
      <c r="J8" s="639"/>
      <c r="K8" s="639"/>
      <c r="L8" s="639"/>
      <c r="M8" s="639"/>
      <c r="N8" s="639"/>
      <c r="O8" s="639"/>
      <c r="P8" s="639"/>
      <c r="Q8" s="639"/>
      <c r="R8" s="639"/>
    </row>
    <row r="9" spans="1:19" s="146" customFormat="1" ht="12">
      <c r="A9" s="2114" t="s">
        <v>155</v>
      </c>
      <c r="B9" s="2114"/>
      <c r="C9" s="2114"/>
      <c r="D9" s="2114"/>
      <c r="E9" s="1808" t="s">
        <v>156</v>
      </c>
      <c r="F9" s="2115"/>
      <c r="G9" s="1809"/>
      <c r="H9" s="1808" t="s">
        <v>157</v>
      </c>
      <c r="I9" s="2115"/>
      <c r="J9" s="1809"/>
      <c r="K9" s="1808" t="s">
        <v>326</v>
      </c>
      <c r="L9" s="2115"/>
      <c r="M9" s="2115"/>
      <c r="N9" s="2115"/>
      <c r="O9" s="1809"/>
      <c r="P9" s="2114" t="s">
        <v>229</v>
      </c>
      <c r="Q9" s="2114"/>
      <c r="R9" s="2114" t="s">
        <v>325</v>
      </c>
      <c r="S9" s="2114"/>
    </row>
    <row r="10" spans="1:24" s="641" customFormat="1" ht="13.5" customHeight="1">
      <c r="A10" s="2099"/>
      <c r="B10" s="2099"/>
      <c r="C10" s="2099"/>
      <c r="D10" s="2099"/>
      <c r="E10" s="2100"/>
      <c r="F10" s="2101"/>
      <c r="G10" s="2102"/>
      <c r="H10" s="2103"/>
      <c r="I10" s="2104"/>
      <c r="J10" s="2105"/>
      <c r="K10" s="2106"/>
      <c r="L10" s="2107"/>
      <c r="M10" s="2107"/>
      <c r="N10" s="2107"/>
      <c r="O10" s="2108"/>
      <c r="P10" s="2109"/>
      <c r="Q10" s="2109"/>
      <c r="R10" s="2109"/>
      <c r="S10" s="2109"/>
      <c r="X10" s="642"/>
    </row>
    <row r="11" spans="3:18" s="6" customFormat="1" ht="11.25" customHeight="1" hidden="1">
      <c r="C11" s="146"/>
      <c r="D11" s="146"/>
      <c r="E11" s="146"/>
      <c r="F11" s="146"/>
      <c r="J11" s="643"/>
      <c r="K11" s="643"/>
      <c r="P11" s="643"/>
      <c r="R11" s="644"/>
    </row>
    <row r="12" spans="2:18" s="138" customFormat="1" ht="13.5" customHeight="1" hidden="1">
      <c r="B12" s="2095"/>
      <c r="C12" s="645"/>
      <c r="D12" s="645"/>
      <c r="E12" s="646"/>
      <c r="F12" s="647"/>
      <c r="G12" s="647"/>
      <c r="H12" s="7"/>
      <c r="K12" s="371"/>
      <c r="L12" s="647"/>
      <c r="M12" s="647"/>
      <c r="N12" s="8"/>
      <c r="Q12" s="647"/>
      <c r="R12" s="647"/>
    </row>
    <row r="13" spans="2:18" s="3" customFormat="1" ht="9" customHeight="1" hidden="1">
      <c r="B13" s="2096"/>
      <c r="C13" s="2098" t="s">
        <v>1</v>
      </c>
      <c r="D13" s="2098"/>
      <c r="E13" s="2098"/>
      <c r="F13" s="2098"/>
      <c r="G13" s="2098"/>
      <c r="H13" s="2098"/>
      <c r="I13" s="2098"/>
      <c r="J13" s="2098"/>
      <c r="K13" s="2098"/>
      <c r="L13" s="2098"/>
      <c r="M13" s="2098"/>
      <c r="N13" s="2098"/>
      <c r="O13" s="2098"/>
      <c r="P13" s="2098"/>
      <c r="Q13" s="2098"/>
      <c r="R13" s="2098"/>
    </row>
    <row r="14" spans="2:18" ht="9" customHeight="1" hidden="1">
      <c r="B14" s="2096"/>
      <c r="C14" s="2098"/>
      <c r="D14" s="2098"/>
      <c r="E14" s="2098"/>
      <c r="F14" s="2098"/>
      <c r="G14" s="2098"/>
      <c r="H14" s="2098"/>
      <c r="I14" s="2098"/>
      <c r="J14" s="2098"/>
      <c r="K14" s="2098"/>
      <c r="L14" s="2098"/>
      <c r="M14" s="2098"/>
      <c r="N14" s="2098"/>
      <c r="O14" s="2098"/>
      <c r="P14" s="2098"/>
      <c r="Q14" s="2098"/>
      <c r="R14" s="2098"/>
    </row>
    <row r="15" spans="1:18" ht="10.5" customHeight="1" hidden="1">
      <c r="A15" s="2077"/>
      <c r="B15" s="2097"/>
      <c r="C15" s="45"/>
      <c r="D15" s="45"/>
      <c r="E15" s="12"/>
      <c r="F15" s="12"/>
      <c r="G15" s="648"/>
      <c r="H15" s="648"/>
      <c r="I15" s="648"/>
      <c r="J15" s="648"/>
      <c r="K15" s="648"/>
      <c r="L15" s="648"/>
      <c r="M15" s="648"/>
      <c r="N15" s="648"/>
      <c r="O15" s="648"/>
      <c r="P15" s="648"/>
      <c r="Q15" s="9"/>
      <c r="R15" s="9"/>
    </row>
    <row r="16" spans="1:18" s="3" customFormat="1" ht="10.5" customHeight="1" hidden="1">
      <c r="A16" s="2077"/>
      <c r="B16" s="35"/>
      <c r="C16" s="793"/>
      <c r="D16" s="793"/>
      <c r="E16" s="2059"/>
      <c r="F16" s="2059"/>
      <c r="G16" s="2059"/>
      <c r="H16" s="12"/>
      <c r="I16" s="12"/>
      <c r="J16" s="15"/>
      <c r="K16" s="15"/>
      <c r="L16" s="649"/>
      <c r="M16" s="649"/>
      <c r="N16" s="649"/>
      <c r="O16" s="15"/>
      <c r="P16" s="15"/>
      <c r="Q16" s="16"/>
      <c r="R16" s="17"/>
    </row>
    <row r="17" spans="1:18" s="3" customFormat="1" ht="10.5" customHeight="1" hidden="1">
      <c r="A17" s="2077"/>
      <c r="B17" s="14"/>
      <c r="C17" s="794"/>
      <c r="D17" s="795"/>
      <c r="E17" s="2060"/>
      <c r="F17" s="2061"/>
      <c r="G17" s="2061"/>
      <c r="H17" s="12"/>
      <c r="I17" s="12"/>
      <c r="J17" s="15"/>
      <c r="K17" s="15"/>
      <c r="L17" s="649"/>
      <c r="M17" s="649"/>
      <c r="N17" s="649"/>
      <c r="O17" s="649"/>
      <c r="P17" s="649"/>
      <c r="Q17" s="16"/>
      <c r="R17" s="17"/>
    </row>
    <row r="18" spans="1:18" s="3" customFormat="1" ht="10.5" customHeight="1" hidden="1">
      <c r="A18" s="2077"/>
      <c r="B18" s="14"/>
      <c r="C18" s="793"/>
      <c r="D18" s="796"/>
      <c r="E18" s="650"/>
      <c r="F18" s="2068"/>
      <c r="G18" s="2068"/>
      <c r="H18" s="2058"/>
      <c r="I18" s="2059"/>
      <c r="J18" s="2059"/>
      <c r="K18" s="19"/>
      <c r="L18" s="649"/>
      <c r="M18" s="649"/>
      <c r="N18" s="649"/>
      <c r="O18" s="649"/>
      <c r="P18" s="649"/>
      <c r="Q18" s="16"/>
      <c r="R18" s="17"/>
    </row>
    <row r="19" spans="1:18" s="3" customFormat="1" ht="10.5" customHeight="1" hidden="1">
      <c r="A19" s="2077"/>
      <c r="B19" s="14"/>
      <c r="C19" s="794"/>
      <c r="D19" s="794"/>
      <c r="E19" s="20"/>
      <c r="F19" s="2070"/>
      <c r="G19" s="2070"/>
      <c r="H19" s="2060"/>
      <c r="I19" s="2061"/>
      <c r="J19" s="2061"/>
      <c r="K19" s="19"/>
      <c r="L19" s="15"/>
      <c r="M19" s="649"/>
      <c r="N19" s="649"/>
      <c r="O19" s="15"/>
      <c r="P19" s="651"/>
      <c r="Q19" s="21"/>
      <c r="R19" s="17"/>
    </row>
    <row r="20" spans="1:18" s="3" customFormat="1" ht="10.5" customHeight="1" hidden="1">
      <c r="A20" s="2077"/>
      <c r="B20" s="14"/>
      <c r="C20" s="793"/>
      <c r="D20" s="793"/>
      <c r="E20" s="2059"/>
      <c r="F20" s="2059"/>
      <c r="G20" s="2062"/>
      <c r="H20" s="607"/>
      <c r="I20" s="2068"/>
      <c r="J20" s="2069"/>
      <c r="K20" s="18"/>
      <c r="L20" s="15"/>
      <c r="M20" s="649"/>
      <c r="N20" s="649"/>
      <c r="O20" s="15"/>
      <c r="P20" s="651"/>
      <c r="Q20" s="21"/>
      <c r="R20" s="17"/>
    </row>
    <row r="21" spans="1:18" s="3" customFormat="1" ht="10.5" customHeight="1" hidden="1">
      <c r="A21" s="2077"/>
      <c r="B21" s="14"/>
      <c r="C21" s="794"/>
      <c r="D21" s="795"/>
      <c r="E21" s="2060"/>
      <c r="F21" s="2061"/>
      <c r="G21" s="2063"/>
      <c r="H21" s="18"/>
      <c r="I21" s="2070"/>
      <c r="J21" s="2071"/>
      <c r="K21" s="18"/>
      <c r="L21" s="649"/>
      <c r="M21" s="649"/>
      <c r="N21" s="649"/>
      <c r="O21" s="15"/>
      <c r="P21" s="651"/>
      <c r="Q21" s="21"/>
      <c r="R21" s="17"/>
    </row>
    <row r="22" spans="1:18" s="3" customFormat="1" ht="10.5" customHeight="1" hidden="1">
      <c r="A22" s="2077"/>
      <c r="B22" s="14"/>
      <c r="C22" s="793"/>
      <c r="D22" s="796"/>
      <c r="E22" s="650"/>
      <c r="F22" s="2068"/>
      <c r="G22" s="2068"/>
      <c r="H22" s="19"/>
      <c r="I22" s="19"/>
      <c r="J22" s="649"/>
      <c r="K22" s="2058"/>
      <c r="L22" s="2059"/>
      <c r="M22" s="2059"/>
      <c r="N22" s="652"/>
      <c r="O22" s="15"/>
      <c r="P22" s="651"/>
      <c r="Q22" s="21"/>
      <c r="R22" s="17"/>
    </row>
    <row r="23" spans="1:18" s="3" customFormat="1" ht="10.5" customHeight="1" hidden="1">
      <c r="A23" s="2077"/>
      <c r="B23" s="14"/>
      <c r="C23" s="794"/>
      <c r="D23" s="794"/>
      <c r="E23" s="20"/>
      <c r="F23" s="2070"/>
      <c r="G23" s="2070"/>
      <c r="H23" s="19"/>
      <c r="I23" s="19"/>
      <c r="J23" s="15"/>
      <c r="K23" s="2060"/>
      <c r="L23" s="2061"/>
      <c r="M23" s="2061"/>
      <c r="N23" s="652"/>
      <c r="O23" s="15"/>
      <c r="P23" s="651"/>
      <c r="Q23" s="16"/>
      <c r="R23" s="17"/>
    </row>
    <row r="24" spans="1:18" s="3" customFormat="1" ht="10.5" customHeight="1" hidden="1">
      <c r="A24" s="2077"/>
      <c r="B24" s="35"/>
      <c r="C24" s="793"/>
      <c r="D24" s="793"/>
      <c r="E24" s="2059"/>
      <c r="F24" s="2059"/>
      <c r="G24" s="2059"/>
      <c r="H24" s="12"/>
      <c r="I24" s="12"/>
      <c r="J24" s="15"/>
      <c r="K24" s="653"/>
      <c r="L24" s="2066"/>
      <c r="M24" s="2066"/>
      <c r="N24" s="654"/>
      <c r="O24" s="15"/>
      <c r="P24" s="651"/>
      <c r="Q24" s="24"/>
      <c r="R24" s="17"/>
    </row>
    <row r="25" spans="1:18" s="3" customFormat="1" ht="10.5" customHeight="1" hidden="1">
      <c r="A25" s="2077"/>
      <c r="B25" s="14"/>
      <c r="C25" s="794"/>
      <c r="D25" s="795"/>
      <c r="E25" s="2060"/>
      <c r="F25" s="2061"/>
      <c r="G25" s="2061"/>
      <c r="H25" s="12"/>
      <c r="I25" s="12"/>
      <c r="J25" s="649"/>
      <c r="K25" s="655"/>
      <c r="L25" s="2067"/>
      <c r="M25" s="2067"/>
      <c r="N25" s="654"/>
      <c r="O25" s="15"/>
      <c r="P25" s="651"/>
      <c r="Q25" s="24"/>
      <c r="R25" s="17"/>
    </row>
    <row r="26" spans="1:18" s="3" customFormat="1" ht="10.5" customHeight="1" hidden="1">
      <c r="A26" s="2077"/>
      <c r="B26" s="14"/>
      <c r="C26" s="793"/>
      <c r="D26" s="796"/>
      <c r="E26" s="650"/>
      <c r="F26" s="2068"/>
      <c r="G26" s="2068"/>
      <c r="H26" s="2058"/>
      <c r="I26" s="2059"/>
      <c r="J26" s="2062"/>
      <c r="K26" s="26"/>
      <c r="L26" s="15"/>
      <c r="M26" s="649"/>
      <c r="N26" s="655"/>
      <c r="O26" s="15"/>
      <c r="P26" s="651"/>
      <c r="Q26" s="24"/>
      <c r="R26" s="27"/>
    </row>
    <row r="27" spans="1:18" s="3" customFormat="1" ht="10.5" customHeight="1" hidden="1">
      <c r="A27" s="2077"/>
      <c r="B27" s="14"/>
      <c r="C27" s="794"/>
      <c r="D27" s="794"/>
      <c r="E27" s="20"/>
      <c r="F27" s="2070"/>
      <c r="G27" s="2070"/>
      <c r="H27" s="2060"/>
      <c r="I27" s="2061"/>
      <c r="J27" s="2063"/>
      <c r="K27" s="26"/>
      <c r="L27" s="15"/>
      <c r="M27" s="649"/>
      <c r="N27" s="655"/>
      <c r="O27" s="15"/>
      <c r="P27" s="651"/>
      <c r="Q27" s="24"/>
      <c r="R27" s="28"/>
    </row>
    <row r="28" spans="1:18" s="3" customFormat="1" ht="10.5" customHeight="1" hidden="1">
      <c r="A28" s="2077"/>
      <c r="B28" s="14"/>
      <c r="C28" s="793"/>
      <c r="D28" s="793"/>
      <c r="E28" s="2059"/>
      <c r="F28" s="2059"/>
      <c r="G28" s="2062"/>
      <c r="H28" s="607"/>
      <c r="I28" s="2068"/>
      <c r="J28" s="2068"/>
      <c r="K28" s="12"/>
      <c r="L28" s="15"/>
      <c r="M28" s="649"/>
      <c r="N28" s="655"/>
      <c r="O28" s="15"/>
      <c r="P28" s="651"/>
      <c r="Q28" s="24"/>
      <c r="R28" s="28"/>
    </row>
    <row r="29" spans="1:18" s="3" customFormat="1" ht="10.5" customHeight="1" hidden="1">
      <c r="A29" s="2077"/>
      <c r="B29" s="14"/>
      <c r="C29" s="794"/>
      <c r="D29" s="795"/>
      <c r="E29" s="2060"/>
      <c r="F29" s="2061"/>
      <c r="G29" s="2063"/>
      <c r="H29" s="18"/>
      <c r="I29" s="2070"/>
      <c r="J29" s="2070"/>
      <c r="K29" s="12"/>
      <c r="L29" s="15"/>
      <c r="M29" s="649"/>
      <c r="N29" s="655"/>
      <c r="O29" s="15"/>
      <c r="P29" s="651"/>
      <c r="Q29" s="24"/>
      <c r="R29" s="29"/>
    </row>
    <row r="30" spans="1:18" s="3" customFormat="1" ht="10.5" customHeight="1" hidden="1">
      <c r="A30" s="2077"/>
      <c r="B30" s="14"/>
      <c r="C30" s="793"/>
      <c r="D30" s="796"/>
      <c r="E30" s="650"/>
      <c r="F30" s="2068"/>
      <c r="G30" s="2068"/>
      <c r="H30" s="19"/>
      <c r="I30" s="19"/>
      <c r="J30" s="649"/>
      <c r="K30" s="649"/>
      <c r="L30" s="15"/>
      <c r="M30" s="15"/>
      <c r="N30" s="2058"/>
      <c r="O30" s="2059"/>
      <c r="P30" s="2059"/>
      <c r="Q30" s="21"/>
      <c r="R30" s="29"/>
    </row>
    <row r="31" spans="1:18" s="3" customFormat="1" ht="10.5" customHeight="1" hidden="1">
      <c r="A31" s="2077"/>
      <c r="B31" s="14"/>
      <c r="C31" s="794"/>
      <c r="D31" s="794"/>
      <c r="E31" s="20"/>
      <c r="F31" s="2070"/>
      <c r="G31" s="2070"/>
      <c r="H31" s="19"/>
      <c r="I31" s="19"/>
      <c r="J31" s="15"/>
      <c r="K31" s="15"/>
      <c r="L31" s="15"/>
      <c r="M31" s="15"/>
      <c r="N31" s="2060"/>
      <c r="O31" s="2061"/>
      <c r="P31" s="2061"/>
      <c r="Q31" s="2092"/>
      <c r="R31" s="29"/>
    </row>
    <row r="32" spans="1:18" s="3" customFormat="1" ht="10.5" customHeight="1" hidden="1">
      <c r="A32" s="2077"/>
      <c r="B32" s="14"/>
      <c r="C32" s="793"/>
      <c r="D32" s="793"/>
      <c r="E32" s="2059"/>
      <c r="F32" s="2059"/>
      <c r="G32" s="2059"/>
      <c r="H32" s="12"/>
      <c r="I32" s="12"/>
      <c r="J32" s="15"/>
      <c r="K32" s="15"/>
      <c r="L32" s="15"/>
      <c r="M32" s="15"/>
      <c r="N32" s="653"/>
      <c r="O32" s="2093"/>
      <c r="P32" s="2093"/>
      <c r="Q32" s="2092"/>
      <c r="R32" s="29"/>
    </row>
    <row r="33" spans="1:18" s="3" customFormat="1" ht="10.5" customHeight="1" hidden="1">
      <c r="A33" s="2077"/>
      <c r="B33" s="14"/>
      <c r="C33" s="794"/>
      <c r="D33" s="795"/>
      <c r="E33" s="2060"/>
      <c r="F33" s="2061"/>
      <c r="G33" s="2061"/>
      <c r="H33" s="12"/>
      <c r="I33" s="12"/>
      <c r="J33" s="649"/>
      <c r="K33" s="649"/>
      <c r="L33" s="15"/>
      <c r="M33" s="15"/>
      <c r="N33" s="25"/>
      <c r="O33" s="2094"/>
      <c r="P33" s="2094"/>
      <c r="Q33" s="24"/>
      <c r="R33" s="29"/>
    </row>
    <row r="34" spans="1:18" s="3" customFormat="1" ht="10.5" customHeight="1" hidden="1">
      <c r="A34" s="2077"/>
      <c r="B34" s="14"/>
      <c r="C34" s="793"/>
      <c r="D34" s="796"/>
      <c r="E34" s="650"/>
      <c r="F34" s="2068"/>
      <c r="G34" s="2068"/>
      <c r="H34" s="2058"/>
      <c r="I34" s="2059"/>
      <c r="J34" s="2059"/>
      <c r="K34" s="19"/>
      <c r="L34" s="15"/>
      <c r="M34" s="649"/>
      <c r="N34" s="655"/>
      <c r="O34" s="15"/>
      <c r="P34" s="651"/>
      <c r="Q34" s="24"/>
      <c r="R34" s="29"/>
    </row>
    <row r="35" spans="1:18" s="3" customFormat="1" ht="10.5" customHeight="1" hidden="1">
      <c r="A35" s="2077"/>
      <c r="B35" s="14"/>
      <c r="C35" s="794"/>
      <c r="D35" s="794"/>
      <c r="E35" s="20"/>
      <c r="F35" s="2070"/>
      <c r="G35" s="2070"/>
      <c r="H35" s="2060"/>
      <c r="I35" s="2061"/>
      <c r="J35" s="2061"/>
      <c r="K35" s="19"/>
      <c r="L35" s="15"/>
      <c r="M35" s="649"/>
      <c r="N35" s="655"/>
      <c r="O35" s="15"/>
      <c r="P35" s="651"/>
      <c r="Q35" s="24"/>
      <c r="R35" s="29"/>
    </row>
    <row r="36" spans="1:18" s="3" customFormat="1" ht="10.5" customHeight="1" hidden="1">
      <c r="A36" s="2077"/>
      <c r="B36" s="14"/>
      <c r="C36" s="793"/>
      <c r="D36" s="793"/>
      <c r="E36" s="2059"/>
      <c r="F36" s="2059"/>
      <c r="G36" s="2062"/>
      <c r="H36" s="607"/>
      <c r="I36" s="2068"/>
      <c r="J36" s="2069"/>
      <c r="K36" s="18"/>
      <c r="L36" s="15"/>
      <c r="M36" s="649"/>
      <c r="N36" s="655"/>
      <c r="O36" s="15"/>
      <c r="P36" s="651"/>
      <c r="Q36" s="24"/>
      <c r="R36" s="29"/>
    </row>
    <row r="37" spans="1:18" s="3" customFormat="1" ht="10.5" customHeight="1" hidden="1">
      <c r="A37" s="2077"/>
      <c r="B37" s="14"/>
      <c r="C37" s="794"/>
      <c r="D37" s="795"/>
      <c r="E37" s="2060"/>
      <c r="F37" s="2061"/>
      <c r="G37" s="2063"/>
      <c r="H37" s="18"/>
      <c r="I37" s="2070"/>
      <c r="J37" s="2071"/>
      <c r="K37" s="18"/>
      <c r="L37" s="649"/>
      <c r="M37" s="649"/>
      <c r="N37" s="655"/>
      <c r="O37" s="15"/>
      <c r="P37" s="651"/>
      <c r="Q37" s="24"/>
      <c r="R37" s="29"/>
    </row>
    <row r="38" spans="1:18" s="3" customFormat="1" ht="10.5" customHeight="1" hidden="1">
      <c r="A38" s="2077"/>
      <c r="B38" s="35"/>
      <c r="C38" s="793"/>
      <c r="D38" s="796"/>
      <c r="E38" s="650"/>
      <c r="F38" s="2068"/>
      <c r="G38" s="2068"/>
      <c r="H38" s="19"/>
      <c r="I38" s="19"/>
      <c r="J38" s="649"/>
      <c r="K38" s="2058"/>
      <c r="L38" s="2059"/>
      <c r="M38" s="2062"/>
      <c r="N38" s="656"/>
      <c r="O38" s="15"/>
      <c r="P38" s="651"/>
      <c r="Q38" s="24"/>
      <c r="R38" s="29"/>
    </row>
    <row r="39" spans="1:30" s="3" customFormat="1" ht="10.5" customHeight="1" hidden="1">
      <c r="A39" s="2077"/>
      <c r="B39" s="14"/>
      <c r="C39" s="794"/>
      <c r="D39" s="794"/>
      <c r="E39" s="20"/>
      <c r="F39" s="2070"/>
      <c r="G39" s="2070"/>
      <c r="H39" s="19"/>
      <c r="I39" s="19"/>
      <c r="J39" s="15"/>
      <c r="K39" s="2060"/>
      <c r="L39" s="2061"/>
      <c r="M39" s="2063"/>
      <c r="N39" s="656"/>
      <c r="O39" s="15"/>
      <c r="P39" s="651"/>
      <c r="Q39" s="16"/>
      <c r="R39" s="29"/>
      <c r="V39" s="30"/>
      <c r="W39" s="16"/>
      <c r="X39" s="16"/>
      <c r="Y39" s="24"/>
      <c r="Z39" s="24"/>
      <c r="AA39" s="16"/>
      <c r="AB39" s="16"/>
      <c r="AC39" s="16"/>
      <c r="AD39" s="21"/>
    </row>
    <row r="40" spans="1:30" s="3" customFormat="1" ht="10.5" customHeight="1" hidden="1">
      <c r="A40" s="2077"/>
      <c r="B40" s="14"/>
      <c r="C40" s="793"/>
      <c r="D40" s="793"/>
      <c r="E40" s="2059"/>
      <c r="F40" s="2059"/>
      <c r="G40" s="2059"/>
      <c r="H40" s="12"/>
      <c r="I40" s="12"/>
      <c r="J40" s="15"/>
      <c r="K40" s="653"/>
      <c r="L40" s="2066"/>
      <c r="M40" s="2066"/>
      <c r="N40" s="657"/>
      <c r="O40" s="15"/>
      <c r="P40" s="651"/>
      <c r="Q40" s="24"/>
      <c r="R40" s="29"/>
      <c r="V40" s="16"/>
      <c r="W40" s="16"/>
      <c r="X40" s="16"/>
      <c r="Y40" s="24"/>
      <c r="Z40" s="24"/>
      <c r="AA40" s="24"/>
      <c r="AB40" s="24"/>
      <c r="AC40" s="16"/>
      <c r="AD40" s="21"/>
    </row>
    <row r="41" spans="1:30" s="3" customFormat="1" ht="10.5" customHeight="1" hidden="1">
      <c r="A41" s="2077"/>
      <c r="B41" s="14"/>
      <c r="C41" s="794"/>
      <c r="D41" s="795"/>
      <c r="E41" s="2060"/>
      <c r="F41" s="2061"/>
      <c r="G41" s="2061"/>
      <c r="H41" s="12"/>
      <c r="I41" s="12"/>
      <c r="J41" s="649"/>
      <c r="K41" s="655"/>
      <c r="L41" s="2067"/>
      <c r="M41" s="2067"/>
      <c r="N41" s="657"/>
      <c r="O41" s="15"/>
      <c r="P41" s="651"/>
      <c r="Q41" s="24"/>
      <c r="R41" s="29"/>
      <c r="V41" s="16"/>
      <c r="W41" s="16"/>
      <c r="X41" s="24"/>
      <c r="Y41" s="24"/>
      <c r="Z41" s="24"/>
      <c r="AA41" s="24"/>
      <c r="AB41" s="24"/>
      <c r="AC41" s="16"/>
      <c r="AD41" s="21"/>
    </row>
    <row r="42" spans="1:30" s="3" customFormat="1" ht="10.5" customHeight="1" hidden="1">
      <c r="A42" s="2077"/>
      <c r="B42" s="14"/>
      <c r="C42" s="793"/>
      <c r="D42" s="796"/>
      <c r="E42" s="650"/>
      <c r="F42" s="2068"/>
      <c r="G42" s="2068"/>
      <c r="H42" s="2058"/>
      <c r="I42" s="2059"/>
      <c r="J42" s="2062"/>
      <c r="K42" s="26"/>
      <c r="L42" s="15"/>
      <c r="M42" s="649"/>
      <c r="N42" s="649"/>
      <c r="O42" s="15"/>
      <c r="P42" s="651"/>
      <c r="Q42" s="24"/>
      <c r="R42" s="29"/>
      <c r="V42" s="16"/>
      <c r="W42" s="16"/>
      <c r="X42" s="24"/>
      <c r="Y42" s="16"/>
      <c r="Z42" s="24"/>
      <c r="AA42" s="16"/>
      <c r="AB42" s="27"/>
      <c r="AC42" s="21"/>
      <c r="AD42" s="29"/>
    </row>
    <row r="43" spans="1:30" s="3" customFormat="1" ht="10.5" customHeight="1" hidden="1">
      <c r="A43" s="2077"/>
      <c r="B43" s="14"/>
      <c r="C43" s="794"/>
      <c r="D43" s="794"/>
      <c r="E43" s="20"/>
      <c r="F43" s="2070"/>
      <c r="G43" s="2070"/>
      <c r="H43" s="2060"/>
      <c r="I43" s="2061"/>
      <c r="J43" s="2063"/>
      <c r="K43" s="26"/>
      <c r="L43" s="15"/>
      <c r="M43" s="649"/>
      <c r="N43" s="649"/>
      <c r="O43" s="15"/>
      <c r="P43" s="651"/>
      <c r="Q43" s="24"/>
      <c r="R43" s="29"/>
      <c r="V43" s="16"/>
      <c r="W43" s="16"/>
      <c r="X43" s="24"/>
      <c r="Y43" s="16"/>
      <c r="Z43" s="24"/>
      <c r="AA43" s="16"/>
      <c r="AB43" s="27"/>
      <c r="AC43" s="21"/>
      <c r="AD43" s="29"/>
    </row>
    <row r="44" spans="1:30" s="3" customFormat="1" ht="10.5" customHeight="1" hidden="1">
      <c r="A44" s="2077"/>
      <c r="B44" s="14"/>
      <c r="C44" s="793"/>
      <c r="D44" s="793"/>
      <c r="E44" s="2059"/>
      <c r="F44" s="2059"/>
      <c r="G44" s="2062"/>
      <c r="H44" s="607"/>
      <c r="I44" s="2068"/>
      <c r="J44" s="2068"/>
      <c r="K44" s="12"/>
      <c r="L44" s="15"/>
      <c r="M44" s="15"/>
      <c r="N44" s="15"/>
      <c r="O44" s="15"/>
      <c r="P44" s="15"/>
      <c r="Q44" s="16"/>
      <c r="R44" s="29"/>
      <c r="V44" s="16"/>
      <c r="W44" s="16"/>
      <c r="X44" s="24"/>
      <c r="Y44" s="24"/>
      <c r="Z44" s="24"/>
      <c r="AA44" s="16"/>
      <c r="AB44" s="27"/>
      <c r="AC44" s="21"/>
      <c r="AD44" s="29"/>
    </row>
    <row r="45" spans="1:30" s="3" customFormat="1" ht="10.5" customHeight="1" hidden="1">
      <c r="A45" s="2077"/>
      <c r="B45" s="14"/>
      <c r="C45" s="794"/>
      <c r="D45" s="795"/>
      <c r="E45" s="2060"/>
      <c r="F45" s="2061"/>
      <c r="G45" s="2063"/>
      <c r="H45" s="18"/>
      <c r="I45" s="2070"/>
      <c r="J45" s="2070"/>
      <c r="K45" s="12"/>
      <c r="L45" s="15"/>
      <c r="M45" s="649"/>
      <c r="N45" s="649"/>
      <c r="O45" s="15"/>
      <c r="P45" s="649"/>
      <c r="Q45" s="16"/>
      <c r="R45" s="29"/>
      <c r="V45" s="16"/>
      <c r="W45" s="16"/>
      <c r="X45" s="24"/>
      <c r="Y45" s="24"/>
      <c r="Z45" s="24"/>
      <c r="AA45" s="16"/>
      <c r="AB45" s="27"/>
      <c r="AC45" s="21"/>
      <c r="AD45" s="29"/>
    </row>
    <row r="46" spans="1:30" s="3" customFormat="1" ht="10.5" customHeight="1" hidden="1">
      <c r="A46" s="2077"/>
      <c r="B46" s="35"/>
      <c r="C46" s="793"/>
      <c r="D46" s="796"/>
      <c r="E46" s="650"/>
      <c r="F46" s="2068"/>
      <c r="G46" s="2068"/>
      <c r="H46" s="19"/>
      <c r="I46" s="19"/>
      <c r="J46" s="649"/>
      <c r="K46" s="649"/>
      <c r="L46" s="15"/>
      <c r="M46" s="649"/>
      <c r="N46" s="649"/>
      <c r="O46" s="15"/>
      <c r="P46" s="15"/>
      <c r="Q46" s="16"/>
      <c r="R46" s="29"/>
      <c r="V46" s="16"/>
      <c r="W46" s="16"/>
      <c r="X46" s="16"/>
      <c r="Y46" s="24"/>
      <c r="Z46" s="24"/>
      <c r="AA46" s="16"/>
      <c r="AB46" s="27"/>
      <c r="AC46" s="16"/>
      <c r="AD46" s="29"/>
    </row>
    <row r="47" spans="1:30" s="3" customFormat="1" ht="10.5" customHeight="1" hidden="1">
      <c r="A47" s="14"/>
      <c r="B47" s="14"/>
      <c r="C47" s="31"/>
      <c r="D47" s="31"/>
      <c r="E47" s="20"/>
      <c r="F47" s="2070"/>
      <c r="G47" s="2070"/>
      <c r="H47" s="19"/>
      <c r="I47" s="19"/>
      <c r="J47" s="649"/>
      <c r="K47" s="649"/>
      <c r="L47" s="15"/>
      <c r="M47" s="649"/>
      <c r="N47" s="649"/>
      <c r="O47" s="15"/>
      <c r="P47" s="15"/>
      <c r="Q47" s="16"/>
      <c r="R47" s="29"/>
      <c r="V47" s="16"/>
      <c r="W47" s="16"/>
      <c r="X47" s="16"/>
      <c r="Y47" s="24"/>
      <c r="Z47" s="24"/>
      <c r="AA47" s="16"/>
      <c r="AB47" s="27"/>
      <c r="AC47" s="16"/>
      <c r="AD47" s="29"/>
    </row>
    <row r="48" spans="3:30" s="3" customFormat="1" ht="10.5" customHeight="1">
      <c r="C48" s="2091" t="s">
        <v>2</v>
      </c>
      <c r="D48" s="2091"/>
      <c r="E48" s="2091"/>
      <c r="F48" s="2091"/>
      <c r="G48" s="2091"/>
      <c r="H48" s="2091"/>
      <c r="I48" s="2091"/>
      <c r="J48" s="2091"/>
      <c r="K48" s="2091"/>
      <c r="L48" s="2091"/>
      <c r="M48" s="2091"/>
      <c r="N48" s="2091"/>
      <c r="O48" s="2091"/>
      <c r="P48" s="2091"/>
      <c r="Q48" s="2091"/>
      <c r="R48" s="2091"/>
      <c r="V48" s="16"/>
      <c r="W48" s="16"/>
      <c r="X48" s="16"/>
      <c r="Y48" s="24"/>
      <c r="Z48" s="24"/>
      <c r="AA48" s="16"/>
      <c r="AB48" s="27"/>
      <c r="AC48" s="24"/>
      <c r="AD48" s="29"/>
    </row>
    <row r="49" spans="3:30" s="3" customFormat="1" ht="10.5" customHeight="1">
      <c r="C49" s="2091"/>
      <c r="D49" s="2091"/>
      <c r="E49" s="2091"/>
      <c r="F49" s="2091"/>
      <c r="G49" s="2091"/>
      <c r="H49" s="2091"/>
      <c r="I49" s="2091"/>
      <c r="J49" s="2091"/>
      <c r="K49" s="2091"/>
      <c r="L49" s="2091"/>
      <c r="M49" s="2091"/>
      <c r="N49" s="2091"/>
      <c r="O49" s="2091"/>
      <c r="P49" s="2091"/>
      <c r="Q49" s="2091"/>
      <c r="R49" s="2091"/>
      <c r="V49" s="16"/>
      <c r="W49" s="16"/>
      <c r="X49" s="24"/>
      <c r="Y49" s="16"/>
      <c r="Z49" s="24"/>
      <c r="AA49" s="16"/>
      <c r="AB49" s="27"/>
      <c r="AC49" s="24"/>
      <c r="AD49" s="29"/>
    </row>
    <row r="50" spans="1:30" s="3" customFormat="1" ht="24" customHeight="1">
      <c r="A50" s="14"/>
      <c r="B50" s="14"/>
      <c r="C50" s="10"/>
      <c r="D50" s="2077"/>
      <c r="E50" s="10"/>
      <c r="F50" s="45"/>
      <c r="G50" s="45"/>
      <c r="H50" s="32"/>
      <c r="I50" s="32"/>
      <c r="J50" s="33"/>
      <c r="K50" s="33"/>
      <c r="L50" s="658"/>
      <c r="M50" s="658"/>
      <c r="N50" s="658"/>
      <c r="O50" s="33"/>
      <c r="P50" s="33"/>
      <c r="Q50" s="34"/>
      <c r="R50" s="35"/>
      <c r="V50" s="16"/>
      <c r="W50" s="16"/>
      <c r="X50" s="16"/>
      <c r="Y50" s="16"/>
      <c r="Z50" s="24"/>
      <c r="AA50" s="16"/>
      <c r="AB50" s="27"/>
      <c r="AC50" s="24"/>
      <c r="AD50" s="29"/>
    </row>
    <row r="51" spans="1:30" s="3" customFormat="1" ht="24" customHeight="1">
      <c r="A51" s="14"/>
      <c r="B51" s="14"/>
      <c r="C51" s="10"/>
      <c r="D51" s="2077"/>
      <c r="E51" s="10"/>
      <c r="F51" s="793"/>
      <c r="G51" s="793"/>
      <c r="H51" s="32"/>
      <c r="I51" s="32"/>
      <c r="J51" s="33"/>
      <c r="K51" s="33"/>
      <c r="L51" s="658"/>
      <c r="M51" s="658"/>
      <c r="N51" s="658"/>
      <c r="O51" s="658"/>
      <c r="P51" s="658"/>
      <c r="Q51" s="34"/>
      <c r="R51" s="36"/>
      <c r="V51" s="16"/>
      <c r="W51" s="16"/>
      <c r="X51" s="16"/>
      <c r="Y51" s="16"/>
      <c r="Z51" s="24"/>
      <c r="AA51" s="16"/>
      <c r="AB51" s="27"/>
      <c r="AC51" s="24"/>
      <c r="AD51" s="29"/>
    </row>
    <row r="52" spans="1:30" s="3" customFormat="1" ht="24" customHeight="1">
      <c r="A52" s="14"/>
      <c r="B52" s="14"/>
      <c r="C52" s="10"/>
      <c r="D52" s="2081"/>
      <c r="E52" s="10"/>
      <c r="F52" s="2082"/>
      <c r="G52" s="2083"/>
      <c r="H52" s="2058"/>
      <c r="I52" s="2059"/>
      <c r="J52" s="2059"/>
      <c r="K52" s="12"/>
      <c r="L52" s="659"/>
      <c r="M52" s="659"/>
      <c r="N52" s="660"/>
      <c r="O52" s="660"/>
      <c r="P52" s="660"/>
      <c r="Q52" s="40"/>
      <c r="R52" s="36"/>
      <c r="V52" s="16"/>
      <c r="W52" s="16"/>
      <c r="X52" s="24"/>
      <c r="Y52" s="16"/>
      <c r="Z52" s="24"/>
      <c r="AA52" s="16"/>
      <c r="AB52" s="27"/>
      <c r="AC52" s="24"/>
      <c r="AD52" s="29"/>
    </row>
    <row r="53" spans="1:30" s="3" customFormat="1" ht="24" customHeight="1">
      <c r="A53" s="14"/>
      <c r="B53" s="14"/>
      <c r="C53" s="10"/>
      <c r="D53" s="2081"/>
      <c r="E53" s="10"/>
      <c r="F53" s="2090"/>
      <c r="G53" s="2085"/>
      <c r="H53" s="2060"/>
      <c r="I53" s="2061"/>
      <c r="J53" s="2061"/>
      <c r="K53" s="12"/>
      <c r="L53" s="38"/>
      <c r="M53" s="659"/>
      <c r="N53" s="660"/>
      <c r="O53" s="39"/>
      <c r="P53" s="661"/>
      <c r="Q53" s="40"/>
      <c r="R53" s="36"/>
      <c r="V53" s="16"/>
      <c r="W53" s="16"/>
      <c r="X53" s="24"/>
      <c r="Y53" s="16"/>
      <c r="Z53" s="24"/>
      <c r="AA53" s="16"/>
      <c r="AB53" s="27"/>
      <c r="AC53" s="24"/>
      <c r="AD53" s="29"/>
    </row>
    <row r="54" spans="1:30" s="3" customFormat="1" ht="24" customHeight="1">
      <c r="A54" s="14"/>
      <c r="B54" s="14"/>
      <c r="C54" s="10"/>
      <c r="D54" s="2077"/>
      <c r="E54" s="10"/>
      <c r="F54" s="45"/>
      <c r="G54" s="797"/>
      <c r="H54" s="662"/>
      <c r="I54" s="2068"/>
      <c r="J54" s="2069"/>
      <c r="K54" s="18"/>
      <c r="L54" s="38"/>
      <c r="M54" s="659"/>
      <c r="N54" s="660"/>
      <c r="O54" s="39"/>
      <c r="P54" s="661"/>
      <c r="Q54" s="14"/>
      <c r="R54" s="36"/>
      <c r="V54" s="16"/>
      <c r="W54" s="16"/>
      <c r="X54" s="24"/>
      <c r="Y54" s="16"/>
      <c r="Z54" s="16"/>
      <c r="AA54" s="24"/>
      <c r="AB54" s="24"/>
      <c r="AC54" s="21"/>
      <c r="AD54" s="29"/>
    </row>
    <row r="55" spans="1:30" s="3" customFormat="1" ht="24" customHeight="1">
      <c r="A55" s="14"/>
      <c r="B55" s="14"/>
      <c r="C55" s="10"/>
      <c r="D55" s="2077"/>
      <c r="E55" s="10"/>
      <c r="F55" s="798"/>
      <c r="G55" s="796"/>
      <c r="H55" s="43"/>
      <c r="I55" s="2070"/>
      <c r="J55" s="2071"/>
      <c r="K55" s="18"/>
      <c r="L55" s="659"/>
      <c r="M55" s="659"/>
      <c r="N55" s="660"/>
      <c r="O55" s="39"/>
      <c r="P55" s="661"/>
      <c r="Q55" s="44"/>
      <c r="R55" s="35"/>
      <c r="V55" s="16"/>
      <c r="W55" s="16"/>
      <c r="X55" s="16"/>
      <c r="Y55" s="16"/>
      <c r="Z55" s="16"/>
      <c r="AA55" s="24"/>
      <c r="AB55" s="24"/>
      <c r="AC55" s="24"/>
      <c r="AD55" s="29"/>
    </row>
    <row r="56" spans="1:30" s="3" customFormat="1" ht="24" customHeight="1">
      <c r="A56" s="14"/>
      <c r="B56" s="14"/>
      <c r="C56" s="10"/>
      <c r="D56" s="2081"/>
      <c r="E56" s="10"/>
      <c r="F56" s="2082"/>
      <c r="G56" s="2082"/>
      <c r="H56" s="41"/>
      <c r="I56" s="10"/>
      <c r="J56" s="659"/>
      <c r="K56" s="2058"/>
      <c r="L56" s="2059"/>
      <c r="M56" s="2059"/>
      <c r="N56" s="663"/>
      <c r="O56" s="39"/>
      <c r="P56" s="661"/>
      <c r="Q56" s="44"/>
      <c r="R56" s="35"/>
      <c r="V56" s="16"/>
      <c r="W56" s="16"/>
      <c r="X56" s="16"/>
      <c r="Y56" s="16"/>
      <c r="Z56" s="16"/>
      <c r="AA56" s="16"/>
      <c r="AB56" s="27"/>
      <c r="AC56" s="24"/>
      <c r="AD56" s="29"/>
    </row>
    <row r="57" spans="1:30" s="3" customFormat="1" ht="24" customHeight="1">
      <c r="A57" s="14"/>
      <c r="B57" s="14"/>
      <c r="C57" s="10"/>
      <c r="D57" s="2081"/>
      <c r="E57" s="10"/>
      <c r="F57" s="2090"/>
      <c r="G57" s="2090"/>
      <c r="H57" s="41"/>
      <c r="I57" s="41"/>
      <c r="J57" s="38"/>
      <c r="K57" s="2060"/>
      <c r="L57" s="2061"/>
      <c r="M57" s="2061"/>
      <c r="N57" s="663"/>
      <c r="O57" s="39"/>
      <c r="P57" s="661"/>
      <c r="Q57" s="44"/>
      <c r="R57" s="35"/>
      <c r="V57" s="16"/>
      <c r="W57" s="16"/>
      <c r="X57" s="24"/>
      <c r="Y57" s="16"/>
      <c r="Z57" s="16"/>
      <c r="AA57" s="16"/>
      <c r="AB57" s="27"/>
      <c r="AC57" s="24"/>
      <c r="AD57" s="29"/>
    </row>
    <row r="58" spans="1:30" s="3" customFormat="1" ht="24" customHeight="1">
      <c r="A58" s="14"/>
      <c r="B58" s="14"/>
      <c r="C58" s="10"/>
      <c r="D58" s="2077"/>
      <c r="E58" s="10"/>
      <c r="F58" s="45"/>
      <c r="G58" s="45"/>
      <c r="H58" s="45"/>
      <c r="I58" s="45"/>
      <c r="J58" s="38"/>
      <c r="K58" s="664"/>
      <c r="L58" s="2064"/>
      <c r="M58" s="2064"/>
      <c r="N58" s="665"/>
      <c r="O58" s="39"/>
      <c r="P58" s="661"/>
      <c r="Q58" s="14"/>
      <c r="R58" s="35"/>
      <c r="V58" s="16"/>
      <c r="W58" s="16"/>
      <c r="X58" s="16"/>
      <c r="Y58" s="16"/>
      <c r="Z58" s="24"/>
      <c r="AA58" s="16"/>
      <c r="AB58" s="27"/>
      <c r="AC58" s="24"/>
      <c r="AD58" s="29"/>
    </row>
    <row r="59" spans="1:30" s="3" customFormat="1" ht="24" customHeight="1">
      <c r="A59" s="14"/>
      <c r="B59" s="14"/>
      <c r="C59" s="10"/>
      <c r="D59" s="2077"/>
      <c r="E59" s="10"/>
      <c r="F59" s="793"/>
      <c r="G59" s="793"/>
      <c r="H59" s="45"/>
      <c r="I59" s="45"/>
      <c r="J59" s="659"/>
      <c r="K59" s="666"/>
      <c r="L59" s="2065"/>
      <c r="M59" s="2065"/>
      <c r="N59" s="665"/>
      <c r="O59" s="39"/>
      <c r="P59" s="661"/>
      <c r="Q59" s="14"/>
      <c r="R59" s="35"/>
      <c r="V59" s="16"/>
      <c r="W59" s="16"/>
      <c r="X59" s="16"/>
      <c r="Y59" s="16"/>
      <c r="Z59" s="24"/>
      <c r="AA59" s="16"/>
      <c r="AB59" s="27"/>
      <c r="AC59" s="24"/>
      <c r="AD59" s="29"/>
    </row>
    <row r="60" spans="1:30" s="3" customFormat="1" ht="24" customHeight="1">
      <c r="A60" s="14"/>
      <c r="B60" s="14"/>
      <c r="C60" s="10"/>
      <c r="D60" s="2081"/>
      <c r="E60" s="10"/>
      <c r="F60" s="2082"/>
      <c r="G60" s="2083"/>
      <c r="H60" s="2058"/>
      <c r="I60" s="2059"/>
      <c r="J60" s="2062"/>
      <c r="K60" s="18"/>
      <c r="L60" s="38"/>
      <c r="M60" s="659"/>
      <c r="N60" s="666"/>
      <c r="O60" s="39"/>
      <c r="P60" s="661"/>
      <c r="Q60" s="14"/>
      <c r="R60" s="35"/>
      <c r="V60" s="16"/>
      <c r="W60" s="16"/>
      <c r="X60" s="24"/>
      <c r="Y60" s="16"/>
      <c r="Z60" s="24"/>
      <c r="AA60" s="16"/>
      <c r="AB60" s="27"/>
      <c r="AC60" s="24"/>
      <c r="AD60" s="29"/>
    </row>
    <row r="61" spans="1:30" s="3" customFormat="1" ht="24" customHeight="1">
      <c r="A61" s="14"/>
      <c r="B61" s="14"/>
      <c r="C61" s="10"/>
      <c r="D61" s="2081"/>
      <c r="E61" s="10"/>
      <c r="F61" s="2090"/>
      <c r="G61" s="2085"/>
      <c r="H61" s="2060"/>
      <c r="I61" s="2061"/>
      <c r="J61" s="2063"/>
      <c r="K61" s="18"/>
      <c r="L61" s="38"/>
      <c r="M61" s="659"/>
      <c r="N61" s="666"/>
      <c r="O61" s="39"/>
      <c r="P61" s="661"/>
      <c r="Q61" s="14"/>
      <c r="R61" s="35"/>
      <c r="V61" s="16"/>
      <c r="W61" s="16"/>
      <c r="X61" s="24"/>
      <c r="Y61" s="16"/>
      <c r="Z61" s="16"/>
      <c r="AA61" s="16"/>
      <c r="AB61" s="27"/>
      <c r="AC61" s="24"/>
      <c r="AD61" s="29"/>
    </row>
    <row r="62" spans="1:30" s="3" customFormat="1" ht="24" customHeight="1">
      <c r="A62" s="14"/>
      <c r="B62" s="14"/>
      <c r="C62" s="10"/>
      <c r="D62" s="2077"/>
      <c r="E62" s="10"/>
      <c r="F62" s="45"/>
      <c r="G62" s="797"/>
      <c r="H62" s="662"/>
      <c r="I62" s="2068"/>
      <c r="J62" s="2068"/>
      <c r="K62" s="12"/>
      <c r="L62" s="38"/>
      <c r="M62" s="659"/>
      <c r="N62" s="666"/>
      <c r="O62" s="39"/>
      <c r="P62" s="661"/>
      <c r="Q62" s="14"/>
      <c r="R62" s="35"/>
      <c r="V62" s="16"/>
      <c r="W62" s="16"/>
      <c r="X62" s="24"/>
      <c r="Y62" s="16"/>
      <c r="Z62" s="16"/>
      <c r="AA62" s="16"/>
      <c r="AB62" s="27"/>
      <c r="AC62" s="24"/>
      <c r="AD62" s="29"/>
    </row>
    <row r="63" spans="1:30" s="3" customFormat="1" ht="24" customHeight="1">
      <c r="A63" s="14"/>
      <c r="B63" s="14"/>
      <c r="C63" s="10"/>
      <c r="D63" s="2077"/>
      <c r="E63" s="10"/>
      <c r="F63" s="798"/>
      <c r="G63" s="796"/>
      <c r="H63" s="43"/>
      <c r="I63" s="2070"/>
      <c r="J63" s="2070"/>
      <c r="K63" s="12"/>
      <c r="L63" s="38"/>
      <c r="M63" s="659"/>
      <c r="N63" s="666"/>
      <c r="O63" s="39"/>
      <c r="P63" s="661"/>
      <c r="Q63" s="36"/>
      <c r="R63" s="35"/>
      <c r="V63" s="16"/>
      <c r="W63" s="16"/>
      <c r="X63" s="16"/>
      <c r="Y63" s="16"/>
      <c r="Z63" s="16"/>
      <c r="AA63" s="16"/>
      <c r="AB63" s="27"/>
      <c r="AC63" s="16"/>
      <c r="AD63" s="29"/>
    </row>
    <row r="64" spans="1:30" s="3" customFormat="1" ht="24" customHeight="1">
      <c r="A64" s="14"/>
      <c r="B64" s="14"/>
      <c r="C64" s="10"/>
      <c r="D64" s="2081"/>
      <c r="E64" s="10"/>
      <c r="F64" s="2082"/>
      <c r="G64" s="2082"/>
      <c r="H64" s="41"/>
      <c r="I64" s="10"/>
      <c r="J64" s="659"/>
      <c r="K64" s="660"/>
      <c r="L64" s="38"/>
      <c r="M64" s="38"/>
      <c r="N64" s="2058"/>
      <c r="O64" s="2059"/>
      <c r="P64" s="2059"/>
      <c r="Q64" s="36"/>
      <c r="R64" s="35"/>
      <c r="V64" s="16"/>
      <c r="W64" s="16"/>
      <c r="X64" s="16"/>
      <c r="Y64" s="30"/>
      <c r="Z64" s="30"/>
      <c r="AA64" s="16"/>
      <c r="AB64" s="27"/>
      <c r="AC64" s="16"/>
      <c r="AD64" s="29"/>
    </row>
    <row r="65" spans="1:30" s="3" customFormat="1" ht="24" customHeight="1">
      <c r="A65" s="14"/>
      <c r="B65" s="14"/>
      <c r="C65" s="10"/>
      <c r="D65" s="2081"/>
      <c r="E65" s="10"/>
      <c r="F65" s="2090"/>
      <c r="G65" s="2090"/>
      <c r="H65" s="41"/>
      <c r="I65" s="10"/>
      <c r="J65" s="38"/>
      <c r="K65" s="39"/>
      <c r="L65" s="38"/>
      <c r="M65" s="38"/>
      <c r="N65" s="2060"/>
      <c r="O65" s="2061"/>
      <c r="P65" s="2061"/>
      <c r="Q65" s="36"/>
      <c r="R65" s="35"/>
      <c r="V65" s="16"/>
      <c r="W65" s="16"/>
      <c r="X65" s="16"/>
      <c r="Y65" s="30"/>
      <c r="Z65" s="30"/>
      <c r="AA65" s="16"/>
      <c r="AB65" s="27"/>
      <c r="AC65" s="16"/>
      <c r="AD65" s="29"/>
    </row>
    <row r="66" spans="1:30" s="3" customFormat="1" ht="24" customHeight="1">
      <c r="A66" s="14"/>
      <c r="B66" s="14"/>
      <c r="C66" s="10"/>
      <c r="D66" s="2077"/>
      <c r="E66" s="10"/>
      <c r="F66" s="45"/>
      <c r="G66" s="45"/>
      <c r="H66" s="45"/>
      <c r="I66" s="45"/>
      <c r="J66" s="38"/>
      <c r="K66" s="39"/>
      <c r="L66" s="38"/>
      <c r="M66" s="38"/>
      <c r="N66" s="664"/>
      <c r="O66" s="2068"/>
      <c r="P66" s="2068"/>
      <c r="Q66" s="36"/>
      <c r="R66" s="35"/>
      <c r="V66" s="16"/>
      <c r="W66" s="16"/>
      <c r="X66" s="16"/>
      <c r="Y66" s="30"/>
      <c r="Z66" s="30"/>
      <c r="AA66" s="16"/>
      <c r="AB66" s="27"/>
      <c r="AC66" s="16"/>
      <c r="AD66" s="29"/>
    </row>
    <row r="67" spans="1:30" s="3" customFormat="1" ht="24" customHeight="1">
      <c r="A67" s="14"/>
      <c r="B67" s="14"/>
      <c r="C67" s="10"/>
      <c r="D67" s="2077"/>
      <c r="E67" s="10"/>
      <c r="F67" s="793"/>
      <c r="G67" s="793"/>
      <c r="H67" s="45"/>
      <c r="I67" s="45"/>
      <c r="J67" s="659"/>
      <c r="K67" s="660"/>
      <c r="L67" s="38"/>
      <c r="M67" s="38"/>
      <c r="N67" s="46"/>
      <c r="O67" s="2070"/>
      <c r="P67" s="2070"/>
      <c r="Q67" s="36"/>
      <c r="R67" s="35"/>
      <c r="V67" s="16"/>
      <c r="W67" s="16"/>
      <c r="X67" s="16"/>
      <c r="Y67" s="30"/>
      <c r="Z67" s="30"/>
      <c r="AA67" s="16"/>
      <c r="AB67" s="27"/>
      <c r="AC67" s="16"/>
      <c r="AD67" s="29"/>
    </row>
    <row r="68" spans="1:30" s="3" customFormat="1" ht="24" customHeight="1">
      <c r="A68" s="14"/>
      <c r="B68" s="14"/>
      <c r="C68" s="10"/>
      <c r="D68" s="2081"/>
      <c r="E68" s="10"/>
      <c r="F68" s="2082"/>
      <c r="G68" s="2083"/>
      <c r="H68" s="2058"/>
      <c r="I68" s="2059"/>
      <c r="J68" s="2059"/>
      <c r="K68" s="12"/>
      <c r="L68" s="38"/>
      <c r="M68" s="659"/>
      <c r="N68" s="667"/>
      <c r="O68" s="38"/>
      <c r="P68" s="668"/>
      <c r="Q68" s="36"/>
      <c r="R68" s="35"/>
      <c r="V68" s="16"/>
      <c r="W68" s="16"/>
      <c r="X68" s="16"/>
      <c r="Y68" s="30"/>
      <c r="Z68" s="30"/>
      <c r="AA68" s="16"/>
      <c r="AB68" s="27"/>
      <c r="AC68" s="16"/>
      <c r="AD68" s="29"/>
    </row>
    <row r="69" spans="1:30" s="3" customFormat="1" ht="24" customHeight="1">
      <c r="A69" s="14"/>
      <c r="B69" s="14"/>
      <c r="C69" s="10"/>
      <c r="D69" s="2081"/>
      <c r="E69" s="10"/>
      <c r="F69" s="2090"/>
      <c r="G69" s="2085"/>
      <c r="H69" s="2060"/>
      <c r="I69" s="2061"/>
      <c r="J69" s="2061"/>
      <c r="K69" s="12"/>
      <c r="L69" s="38"/>
      <c r="M69" s="659"/>
      <c r="N69" s="667"/>
      <c r="O69" s="38"/>
      <c r="P69" s="668"/>
      <c r="Q69" s="36"/>
      <c r="R69" s="35"/>
      <c r="V69" s="16"/>
      <c r="W69" s="16"/>
      <c r="X69" s="16"/>
      <c r="Y69" s="30"/>
      <c r="Z69" s="30"/>
      <c r="AA69" s="16"/>
      <c r="AB69" s="27"/>
      <c r="AC69" s="16"/>
      <c r="AD69" s="29"/>
    </row>
    <row r="70" spans="1:30" s="3" customFormat="1" ht="24" customHeight="1">
      <c r="A70" s="14"/>
      <c r="B70" s="14"/>
      <c r="C70" s="10"/>
      <c r="D70" s="2077"/>
      <c r="E70" s="10"/>
      <c r="F70" s="45"/>
      <c r="G70" s="797"/>
      <c r="H70" s="662"/>
      <c r="I70" s="2068"/>
      <c r="J70" s="2069"/>
      <c r="K70" s="18"/>
      <c r="L70" s="38"/>
      <c r="M70" s="659"/>
      <c r="N70" s="667"/>
      <c r="O70" s="38"/>
      <c r="P70" s="668"/>
      <c r="Q70" s="36"/>
      <c r="R70" s="35"/>
      <c r="V70" s="16"/>
      <c r="W70" s="16"/>
      <c r="X70" s="16"/>
      <c r="Y70" s="30"/>
      <c r="Z70" s="30"/>
      <c r="AA70" s="16"/>
      <c r="AB70" s="27"/>
      <c r="AC70" s="16"/>
      <c r="AD70" s="29"/>
    </row>
    <row r="71" spans="1:30" s="3" customFormat="1" ht="24" customHeight="1">
      <c r="A71" s="14"/>
      <c r="B71" s="14"/>
      <c r="C71" s="10"/>
      <c r="D71" s="2077"/>
      <c r="E71" s="10"/>
      <c r="F71" s="798"/>
      <c r="G71" s="796"/>
      <c r="H71" s="43"/>
      <c r="I71" s="2070"/>
      <c r="J71" s="2071"/>
      <c r="K71" s="18"/>
      <c r="L71" s="659"/>
      <c r="M71" s="659"/>
      <c r="N71" s="667"/>
      <c r="O71" s="38"/>
      <c r="P71" s="668"/>
      <c r="Q71" s="36"/>
      <c r="R71" s="35"/>
      <c r="V71" s="16"/>
      <c r="W71" s="16"/>
      <c r="X71" s="16"/>
      <c r="Y71" s="30"/>
      <c r="Z71" s="30"/>
      <c r="AA71" s="16"/>
      <c r="AB71" s="27"/>
      <c r="AC71" s="16"/>
      <c r="AD71" s="29"/>
    </row>
    <row r="72" spans="1:30" s="3" customFormat="1" ht="24" customHeight="1">
      <c r="A72" s="14"/>
      <c r="B72" s="14"/>
      <c r="C72" s="10"/>
      <c r="D72" s="2081"/>
      <c r="E72" s="10"/>
      <c r="F72" s="2082"/>
      <c r="G72" s="2082"/>
      <c r="H72" s="41"/>
      <c r="I72" s="10"/>
      <c r="J72" s="659"/>
      <c r="K72" s="2058"/>
      <c r="L72" s="2059"/>
      <c r="M72" s="2062"/>
      <c r="N72" s="669"/>
      <c r="O72" s="38"/>
      <c r="P72" s="668"/>
      <c r="Q72" s="36"/>
      <c r="R72" s="35"/>
      <c r="V72" s="16"/>
      <c r="W72" s="16"/>
      <c r="X72" s="16"/>
      <c r="Y72" s="30"/>
      <c r="Z72" s="30"/>
      <c r="AA72" s="16"/>
      <c r="AB72" s="27"/>
      <c r="AC72" s="16"/>
      <c r="AD72" s="29"/>
    </row>
    <row r="73" spans="1:30" s="3" customFormat="1" ht="24" customHeight="1">
      <c r="A73" s="14"/>
      <c r="B73" s="14"/>
      <c r="C73" s="10"/>
      <c r="D73" s="2081"/>
      <c r="E73" s="10"/>
      <c r="F73" s="2090"/>
      <c r="G73" s="2090"/>
      <c r="H73" s="41"/>
      <c r="I73" s="10"/>
      <c r="J73" s="38"/>
      <c r="K73" s="2060"/>
      <c r="L73" s="2061"/>
      <c r="M73" s="2063"/>
      <c r="N73" s="670"/>
      <c r="O73" s="38"/>
      <c r="P73" s="668"/>
      <c r="Q73" s="36"/>
      <c r="R73" s="35"/>
      <c r="V73" s="16"/>
      <c r="W73" s="16"/>
      <c r="X73" s="16"/>
      <c r="Y73" s="30"/>
      <c r="Z73" s="30"/>
      <c r="AA73" s="16"/>
      <c r="AB73" s="27"/>
      <c r="AC73" s="16"/>
      <c r="AD73" s="29"/>
    </row>
    <row r="74" spans="1:30" s="3" customFormat="1" ht="24" customHeight="1">
      <c r="A74" s="14"/>
      <c r="B74" s="14"/>
      <c r="C74" s="10"/>
      <c r="D74" s="2077"/>
      <c r="E74" s="10"/>
      <c r="F74" s="45"/>
      <c r="G74" s="45"/>
      <c r="H74" s="45"/>
      <c r="I74" s="45"/>
      <c r="J74" s="38"/>
      <c r="K74" s="664"/>
      <c r="L74" s="2064"/>
      <c r="M74" s="2064"/>
      <c r="N74" s="671"/>
      <c r="O74" s="38"/>
      <c r="P74" s="668"/>
      <c r="Q74" s="36"/>
      <c r="R74" s="35"/>
      <c r="V74" s="16"/>
      <c r="W74" s="16"/>
      <c r="X74" s="16"/>
      <c r="Y74" s="30"/>
      <c r="Z74" s="30"/>
      <c r="AA74" s="16"/>
      <c r="AB74" s="27"/>
      <c r="AC74" s="16"/>
      <c r="AD74" s="29"/>
    </row>
    <row r="75" spans="1:30" s="3" customFormat="1" ht="24" customHeight="1">
      <c r="A75" s="14"/>
      <c r="B75" s="14"/>
      <c r="C75" s="10"/>
      <c r="D75" s="2077"/>
      <c r="E75" s="10"/>
      <c r="F75" s="793"/>
      <c r="G75" s="793"/>
      <c r="H75" s="45"/>
      <c r="I75" s="45"/>
      <c r="J75" s="659"/>
      <c r="K75" s="667"/>
      <c r="L75" s="2065"/>
      <c r="M75" s="2065"/>
      <c r="N75" s="671"/>
      <c r="O75" s="38"/>
      <c r="P75" s="668"/>
      <c r="Q75" s="36"/>
      <c r="R75" s="35"/>
      <c r="V75" s="16"/>
      <c r="W75" s="16"/>
      <c r="X75" s="16"/>
      <c r="Y75" s="30"/>
      <c r="Z75" s="30"/>
      <c r="AA75" s="16"/>
      <c r="AB75" s="27"/>
      <c r="AC75" s="16"/>
      <c r="AD75" s="29"/>
    </row>
    <row r="76" spans="1:30" s="3" customFormat="1" ht="24" customHeight="1">
      <c r="A76" s="14"/>
      <c r="B76" s="14"/>
      <c r="C76" s="10"/>
      <c r="D76" s="2081"/>
      <c r="E76" s="10"/>
      <c r="F76" s="2082"/>
      <c r="G76" s="2083"/>
      <c r="H76" s="2058"/>
      <c r="I76" s="2059"/>
      <c r="J76" s="2062"/>
      <c r="K76" s="18"/>
      <c r="L76" s="38"/>
      <c r="M76" s="659"/>
      <c r="N76" s="660"/>
      <c r="O76" s="38"/>
      <c r="P76" s="668"/>
      <c r="Q76" s="36"/>
      <c r="R76" s="35"/>
      <c r="V76" s="16"/>
      <c r="W76" s="16"/>
      <c r="X76" s="16"/>
      <c r="Y76" s="30"/>
      <c r="Z76" s="30"/>
      <c r="AA76" s="16"/>
      <c r="AB76" s="27"/>
      <c r="AC76" s="16"/>
      <c r="AD76" s="29"/>
    </row>
    <row r="77" spans="1:30" s="3" customFormat="1" ht="24" customHeight="1">
      <c r="A77" s="14"/>
      <c r="B77" s="14"/>
      <c r="C77" s="10"/>
      <c r="D77" s="2081"/>
      <c r="E77" s="10"/>
      <c r="F77" s="2090"/>
      <c r="G77" s="2085"/>
      <c r="H77" s="2060"/>
      <c r="I77" s="2061"/>
      <c r="J77" s="2063"/>
      <c r="K77" s="18"/>
      <c r="L77" s="38"/>
      <c r="M77" s="659"/>
      <c r="N77" s="660"/>
      <c r="O77" s="38"/>
      <c r="P77" s="668"/>
      <c r="Q77" s="14"/>
      <c r="R77" s="48"/>
      <c r="V77" s="16"/>
      <c r="W77" s="16"/>
      <c r="X77" s="16"/>
      <c r="Y77" s="16"/>
      <c r="Z77" s="24"/>
      <c r="AA77" s="16"/>
      <c r="AB77" s="27"/>
      <c r="AC77" s="24"/>
      <c r="AD77" s="29"/>
    </row>
    <row r="78" spans="1:30" s="3" customFormat="1" ht="24" customHeight="1">
      <c r="A78" s="14"/>
      <c r="B78" s="14"/>
      <c r="C78" s="10"/>
      <c r="D78" s="2077"/>
      <c r="E78" s="10"/>
      <c r="F78" s="45"/>
      <c r="G78" s="797"/>
      <c r="H78" s="662"/>
      <c r="I78" s="2068"/>
      <c r="J78" s="2068"/>
      <c r="K78" s="12"/>
      <c r="L78" s="38"/>
      <c r="M78" s="38"/>
      <c r="N78" s="39"/>
      <c r="O78" s="38"/>
      <c r="P78" s="38"/>
      <c r="Q78" s="14"/>
      <c r="R78" s="35"/>
      <c r="V78" s="16"/>
      <c r="W78" s="16"/>
      <c r="X78" s="24"/>
      <c r="Y78" s="16"/>
      <c r="Z78" s="24"/>
      <c r="AA78" s="16"/>
      <c r="AB78" s="27"/>
      <c r="AC78" s="24"/>
      <c r="AD78" s="29"/>
    </row>
    <row r="79" spans="1:30" s="3" customFormat="1" ht="24" customHeight="1">
      <c r="A79" s="14"/>
      <c r="B79" s="14"/>
      <c r="C79" s="49"/>
      <c r="D79" s="2077"/>
      <c r="E79" s="49"/>
      <c r="F79" s="798"/>
      <c r="G79" s="796"/>
      <c r="H79" s="43"/>
      <c r="I79" s="2070"/>
      <c r="J79" s="2070"/>
      <c r="K79" s="12"/>
      <c r="L79" s="38"/>
      <c r="M79" s="659"/>
      <c r="N79" s="660"/>
      <c r="O79" s="38"/>
      <c r="P79" s="659"/>
      <c r="Q79" s="14"/>
      <c r="R79" s="40"/>
      <c r="V79" s="16"/>
      <c r="W79" s="16"/>
      <c r="X79" s="16"/>
      <c r="Y79" s="16"/>
      <c r="Z79" s="16"/>
      <c r="AA79" s="16"/>
      <c r="AB79" s="27"/>
      <c r="AC79" s="24"/>
      <c r="AD79" s="29"/>
    </row>
    <row r="80" spans="1:30" s="3" customFormat="1" ht="24" customHeight="1">
      <c r="A80" s="14"/>
      <c r="B80" s="14"/>
      <c r="C80" s="49"/>
      <c r="D80" s="2087"/>
      <c r="E80" s="49"/>
      <c r="F80" s="2078"/>
      <c r="G80" s="2078"/>
      <c r="H80" s="10"/>
      <c r="I80" s="10"/>
      <c r="J80" s="47"/>
      <c r="K80" s="47"/>
      <c r="L80" s="47"/>
      <c r="M80" s="47"/>
      <c r="N80" s="42"/>
      <c r="O80" s="47"/>
      <c r="P80" s="47"/>
      <c r="Q80" s="14"/>
      <c r="R80" s="40"/>
      <c r="S80" s="50"/>
      <c r="T80" s="50"/>
      <c r="V80" s="16"/>
      <c r="W80" s="16"/>
      <c r="X80" s="16"/>
      <c r="Y80" s="16"/>
      <c r="Z80" s="24"/>
      <c r="AA80" s="16"/>
      <c r="AB80" s="27"/>
      <c r="AC80" s="24"/>
      <c r="AD80" s="27"/>
    </row>
    <row r="81" spans="1:30" s="3" customFormat="1" ht="10.5" customHeight="1">
      <c r="A81" s="14"/>
      <c r="B81" s="14"/>
      <c r="C81" s="47"/>
      <c r="D81" s="2088"/>
      <c r="E81" s="47"/>
      <c r="F81" s="2089"/>
      <c r="G81" s="2089"/>
      <c r="H81" s="10"/>
      <c r="I81" s="10"/>
      <c r="J81" s="14"/>
      <c r="K81" s="14"/>
      <c r="L81" s="14"/>
      <c r="M81" s="14"/>
      <c r="N81" s="51"/>
      <c r="O81" s="14"/>
      <c r="P81" s="14"/>
      <c r="Q81" s="14"/>
      <c r="R81" s="40"/>
      <c r="S81" s="50"/>
      <c r="T81" s="50"/>
      <c r="V81" s="16"/>
      <c r="W81" s="16"/>
      <c r="X81" s="16"/>
      <c r="Y81" s="16"/>
      <c r="Z81" s="16"/>
      <c r="AA81" s="16"/>
      <c r="AB81" s="16"/>
      <c r="AC81" s="16"/>
      <c r="AD81" s="24"/>
    </row>
    <row r="82" spans="1:30" s="3" customFormat="1" ht="10.5" customHeight="1">
      <c r="A82" s="14"/>
      <c r="B82" s="14"/>
      <c r="C82" s="47"/>
      <c r="D82" s="37"/>
      <c r="E82" s="47"/>
      <c r="F82" s="10"/>
      <c r="G82" s="10"/>
      <c r="H82" s="10"/>
      <c r="I82" s="10"/>
      <c r="J82" s="14"/>
      <c r="K82" s="14"/>
      <c r="L82" s="14"/>
      <c r="M82" s="14"/>
      <c r="N82" s="51"/>
      <c r="O82" s="14"/>
      <c r="P82" s="14"/>
      <c r="Q82" s="14"/>
      <c r="R82" s="40"/>
      <c r="S82" s="50"/>
      <c r="T82" s="50"/>
      <c r="V82" s="16"/>
      <c r="W82" s="16"/>
      <c r="X82" s="16"/>
      <c r="Y82" s="16"/>
      <c r="Z82" s="16"/>
      <c r="AA82" s="16"/>
      <c r="AB82" s="16"/>
      <c r="AC82" s="16"/>
      <c r="AD82" s="24"/>
    </row>
    <row r="83" spans="1:30" ht="10.5" customHeight="1" hidden="1">
      <c r="A83" s="11"/>
      <c r="B83" s="11"/>
      <c r="C83" s="2086" t="s">
        <v>3</v>
      </c>
      <c r="D83" s="2086"/>
      <c r="E83" s="2086"/>
      <c r="F83" s="2086"/>
      <c r="G83" s="2086"/>
      <c r="H83" s="2086"/>
      <c r="I83" s="2086"/>
      <c r="J83" s="2086"/>
      <c r="K83" s="2086"/>
      <c r="L83" s="2086"/>
      <c r="M83" s="2086"/>
      <c r="N83" s="2086"/>
      <c r="O83" s="2086"/>
      <c r="P83" s="2086"/>
      <c r="Q83" s="2086"/>
      <c r="R83" s="2086"/>
      <c r="V83" s="16"/>
      <c r="W83" s="16"/>
      <c r="X83" s="16"/>
      <c r="Y83" s="16"/>
      <c r="Z83" s="24"/>
      <c r="AA83" s="16"/>
      <c r="AB83" s="24"/>
      <c r="AC83" s="16"/>
      <c r="AD83" s="24"/>
    </row>
    <row r="84" spans="1:30" s="3" customFormat="1" ht="10.5" customHeight="1" hidden="1">
      <c r="A84" s="14"/>
      <c r="B84" s="14"/>
      <c r="C84" s="2086"/>
      <c r="D84" s="2086"/>
      <c r="E84" s="2086"/>
      <c r="F84" s="2086"/>
      <c r="G84" s="2086"/>
      <c r="H84" s="2086"/>
      <c r="I84" s="2086"/>
      <c r="J84" s="2086"/>
      <c r="K84" s="2086"/>
      <c r="L84" s="2086"/>
      <c r="M84" s="2086"/>
      <c r="N84" s="2086"/>
      <c r="O84" s="2086"/>
      <c r="P84" s="2086"/>
      <c r="Q84" s="2086"/>
      <c r="R84" s="2086"/>
      <c r="V84" s="16"/>
      <c r="W84" s="16"/>
      <c r="X84" s="24"/>
      <c r="Y84" s="16"/>
      <c r="Z84" s="24"/>
      <c r="AA84" s="16"/>
      <c r="AB84" s="16"/>
      <c r="AC84" s="16"/>
      <c r="AD84" s="24"/>
    </row>
    <row r="85" spans="1:30" s="3" customFormat="1" ht="10.5" customHeight="1" hidden="1">
      <c r="A85" s="14"/>
      <c r="B85" s="14"/>
      <c r="C85" s="47"/>
      <c r="D85" s="47"/>
      <c r="E85" s="47"/>
      <c r="F85" s="47"/>
      <c r="G85" s="2077"/>
      <c r="H85" s="14"/>
      <c r="I85" s="45"/>
      <c r="J85" s="45"/>
      <c r="K85" s="12"/>
      <c r="L85" s="38"/>
      <c r="M85" s="38"/>
      <c r="N85" s="39"/>
      <c r="O85" s="38"/>
      <c r="P85" s="47"/>
      <c r="Q85" s="14"/>
      <c r="R85" s="35"/>
      <c r="V85" s="30"/>
      <c r="W85" s="16"/>
      <c r="X85" s="24"/>
      <c r="Y85" s="16"/>
      <c r="Z85" s="24"/>
      <c r="AA85" s="16"/>
      <c r="AB85" s="16"/>
      <c r="AC85" s="16"/>
      <c r="AD85" s="24"/>
    </row>
    <row r="86" spans="1:30" s="3" customFormat="1" ht="10.5" customHeight="1" hidden="1">
      <c r="A86" s="14"/>
      <c r="B86" s="14"/>
      <c r="C86" s="47"/>
      <c r="D86" s="47"/>
      <c r="E86" s="47"/>
      <c r="F86" s="47"/>
      <c r="G86" s="2077"/>
      <c r="H86" s="14"/>
      <c r="I86" s="793"/>
      <c r="J86" s="793"/>
      <c r="K86" s="12"/>
      <c r="L86" s="659"/>
      <c r="M86" s="38"/>
      <c r="N86" s="39"/>
      <c r="O86" s="38"/>
      <c r="P86" s="47"/>
      <c r="Q86" s="14"/>
      <c r="R86" s="35"/>
      <c r="V86" s="30"/>
      <c r="W86" s="16"/>
      <c r="X86" s="24"/>
      <c r="Y86" s="16"/>
      <c r="Z86" s="24"/>
      <c r="AA86" s="16"/>
      <c r="AB86" s="16"/>
      <c r="AC86" s="16"/>
      <c r="AD86" s="24"/>
    </row>
    <row r="87" spans="1:30" s="3" customFormat="1" ht="10.5" customHeight="1" hidden="1">
      <c r="A87" s="14"/>
      <c r="B87" s="14"/>
      <c r="C87" s="47"/>
      <c r="D87" s="47"/>
      <c r="E87" s="47"/>
      <c r="F87" s="47"/>
      <c r="G87" s="2081"/>
      <c r="H87" s="14"/>
      <c r="I87" s="2082"/>
      <c r="J87" s="2083"/>
      <c r="K87" s="2058"/>
      <c r="L87" s="2059"/>
      <c r="M87" s="2059"/>
      <c r="N87" s="12"/>
      <c r="O87" s="659"/>
      <c r="P87" s="47"/>
      <c r="Q87" s="14"/>
      <c r="R87" s="35"/>
      <c r="V87" s="30"/>
      <c r="W87" s="16"/>
      <c r="X87" s="24"/>
      <c r="Y87" s="16"/>
      <c r="Z87" s="24"/>
      <c r="AA87" s="16"/>
      <c r="AB87" s="16"/>
      <c r="AC87" s="16"/>
      <c r="AD87" s="24"/>
    </row>
    <row r="88" spans="1:30" s="3" customFormat="1" ht="10.5" customHeight="1" hidden="1">
      <c r="A88" s="14"/>
      <c r="B88" s="14"/>
      <c r="C88" s="47"/>
      <c r="D88" s="47"/>
      <c r="E88" s="47"/>
      <c r="F88" s="47"/>
      <c r="G88" s="2081"/>
      <c r="H88" s="14"/>
      <c r="I88" s="2084"/>
      <c r="J88" s="2085"/>
      <c r="K88" s="2060"/>
      <c r="L88" s="2061"/>
      <c r="M88" s="2061"/>
      <c r="N88" s="12"/>
      <c r="O88" s="659"/>
      <c r="P88" s="47"/>
      <c r="Q88" s="14"/>
      <c r="R88" s="35"/>
      <c r="V88" s="30"/>
      <c r="W88" s="16"/>
      <c r="X88" s="24"/>
      <c r="Y88" s="16"/>
      <c r="Z88" s="24"/>
      <c r="AA88" s="16"/>
      <c r="AB88" s="16"/>
      <c r="AC88" s="16"/>
      <c r="AD88" s="24"/>
    </row>
    <row r="89" spans="1:30" s="3" customFormat="1" ht="10.5" customHeight="1" hidden="1">
      <c r="A89" s="14"/>
      <c r="B89" s="14"/>
      <c r="C89" s="47"/>
      <c r="D89" s="47"/>
      <c r="E89" s="47"/>
      <c r="F89" s="47"/>
      <c r="G89" s="2077"/>
      <c r="H89" s="14"/>
      <c r="I89" s="45"/>
      <c r="J89" s="797"/>
      <c r="K89" s="607"/>
      <c r="L89" s="2064"/>
      <c r="M89" s="2064"/>
      <c r="N89" s="665"/>
      <c r="O89" s="659"/>
      <c r="P89" s="47"/>
      <c r="Q89" s="14"/>
      <c r="R89" s="35"/>
      <c r="V89" s="30"/>
      <c r="W89" s="16"/>
      <c r="X89" s="24"/>
      <c r="Y89" s="16"/>
      <c r="Z89" s="24"/>
      <c r="AA89" s="16"/>
      <c r="AB89" s="16"/>
      <c r="AC89" s="16"/>
      <c r="AD89" s="24"/>
    </row>
    <row r="90" spans="1:30" s="3" customFormat="1" ht="10.5" customHeight="1" hidden="1">
      <c r="A90" s="14"/>
      <c r="B90" s="14"/>
      <c r="C90" s="47"/>
      <c r="D90" s="47"/>
      <c r="E90" s="47"/>
      <c r="F90" s="47"/>
      <c r="G90" s="2077"/>
      <c r="H90" s="14"/>
      <c r="I90" s="793"/>
      <c r="J90" s="796"/>
      <c r="K90" s="18"/>
      <c r="L90" s="2065"/>
      <c r="M90" s="2065"/>
      <c r="N90" s="665"/>
      <c r="O90" s="38"/>
      <c r="P90" s="47"/>
      <c r="Q90" s="14"/>
      <c r="R90" s="35"/>
      <c r="V90" s="30"/>
      <c r="W90" s="16"/>
      <c r="X90" s="24"/>
      <c r="Y90" s="16"/>
      <c r="Z90" s="24"/>
      <c r="AA90" s="16"/>
      <c r="AB90" s="16"/>
      <c r="AC90" s="16"/>
      <c r="AD90" s="24"/>
    </row>
    <row r="91" spans="1:30" s="3" customFormat="1" ht="10.5" customHeight="1" hidden="1">
      <c r="A91" s="14"/>
      <c r="B91" s="14"/>
      <c r="C91" s="47"/>
      <c r="D91" s="47"/>
      <c r="E91" s="47"/>
      <c r="F91" s="47"/>
      <c r="G91" s="2081"/>
      <c r="H91" s="14"/>
      <c r="I91" s="2082"/>
      <c r="J91" s="2082"/>
      <c r="K91" s="41"/>
      <c r="L91" s="659"/>
      <c r="M91" s="38"/>
      <c r="N91" s="2058"/>
      <c r="O91" s="2059"/>
      <c r="P91" s="2059"/>
      <c r="Q91" s="14"/>
      <c r="R91" s="35"/>
      <c r="V91" s="30"/>
      <c r="W91" s="16"/>
      <c r="X91" s="24"/>
      <c r="Y91" s="16"/>
      <c r="Z91" s="24"/>
      <c r="AA91" s="16"/>
      <c r="AB91" s="16"/>
      <c r="AC91" s="16"/>
      <c r="AD91" s="24"/>
    </row>
    <row r="92" spans="1:30" s="3" customFormat="1" ht="10.5" customHeight="1" hidden="1">
      <c r="A92" s="14"/>
      <c r="B92" s="14"/>
      <c r="C92" s="47"/>
      <c r="D92" s="47"/>
      <c r="E92" s="47"/>
      <c r="F92" s="47"/>
      <c r="G92" s="2081"/>
      <c r="H92" s="14"/>
      <c r="I92" s="2084"/>
      <c r="J92" s="2084"/>
      <c r="K92" s="52"/>
      <c r="L92" s="38"/>
      <c r="M92" s="49"/>
      <c r="N92" s="2060"/>
      <c r="O92" s="2061"/>
      <c r="P92" s="2061"/>
      <c r="Q92" s="14"/>
      <c r="R92" s="35"/>
      <c r="V92" s="30"/>
      <c r="W92" s="16"/>
      <c r="X92" s="24"/>
      <c r="Y92" s="16"/>
      <c r="Z92" s="24"/>
      <c r="AA92" s="16"/>
      <c r="AB92" s="16"/>
      <c r="AC92" s="16"/>
      <c r="AD92" s="24"/>
    </row>
    <row r="93" spans="1:30" s="3" customFormat="1" ht="10.5" customHeight="1" hidden="1">
      <c r="A93" s="14"/>
      <c r="B93" s="14"/>
      <c r="C93" s="47"/>
      <c r="D93" s="47"/>
      <c r="E93" s="47"/>
      <c r="F93" s="47"/>
      <c r="G93" s="2077"/>
      <c r="H93" s="14"/>
      <c r="I93" s="45"/>
      <c r="J93" s="45"/>
      <c r="K93" s="12"/>
      <c r="L93" s="38"/>
      <c r="M93" s="38"/>
      <c r="N93" s="664"/>
      <c r="O93" s="2064"/>
      <c r="P93" s="2064"/>
      <c r="Q93" s="14"/>
      <c r="R93" s="35"/>
      <c r="V93" s="30"/>
      <c r="W93" s="16"/>
      <c r="X93" s="24"/>
      <c r="Y93" s="16"/>
      <c r="Z93" s="24"/>
      <c r="AA93" s="16"/>
      <c r="AB93" s="16"/>
      <c r="AC93" s="16"/>
      <c r="AD93" s="24"/>
    </row>
    <row r="94" spans="1:30" s="3" customFormat="1" ht="10.5" customHeight="1" hidden="1">
      <c r="A94" s="14"/>
      <c r="B94" s="14"/>
      <c r="C94" s="47"/>
      <c r="D94" s="47"/>
      <c r="E94" s="47"/>
      <c r="F94" s="47"/>
      <c r="G94" s="2077"/>
      <c r="H94" s="14"/>
      <c r="I94" s="793"/>
      <c r="J94" s="793"/>
      <c r="K94" s="12"/>
      <c r="L94" s="659"/>
      <c r="M94" s="38"/>
      <c r="N94" s="46"/>
      <c r="O94" s="2065"/>
      <c r="P94" s="2065"/>
      <c r="Q94" s="14"/>
      <c r="R94" s="35"/>
      <c r="V94" s="30"/>
      <c r="W94" s="16"/>
      <c r="X94" s="24"/>
      <c r="Y94" s="16"/>
      <c r="Z94" s="24"/>
      <c r="AA94" s="16"/>
      <c r="AB94" s="16"/>
      <c r="AC94" s="16"/>
      <c r="AD94" s="24"/>
    </row>
    <row r="95" spans="1:30" s="3" customFormat="1" ht="10.5" customHeight="1" hidden="1">
      <c r="A95" s="14"/>
      <c r="B95" s="14"/>
      <c r="C95" s="47"/>
      <c r="D95" s="47"/>
      <c r="E95" s="47"/>
      <c r="F95" s="47"/>
      <c r="G95" s="2081"/>
      <c r="H95" s="14"/>
      <c r="I95" s="2082"/>
      <c r="J95" s="2083"/>
      <c r="K95" s="2058"/>
      <c r="L95" s="2059"/>
      <c r="M95" s="2062"/>
      <c r="N95" s="18"/>
      <c r="O95" s="38"/>
      <c r="P95" s="47"/>
      <c r="Q95" s="14"/>
      <c r="R95" s="35"/>
      <c r="V95" s="30"/>
      <c r="W95" s="16"/>
      <c r="X95" s="24"/>
      <c r="Y95" s="16"/>
      <c r="Z95" s="24"/>
      <c r="AA95" s="16"/>
      <c r="AB95" s="16"/>
      <c r="AC95" s="16"/>
      <c r="AD95" s="24"/>
    </row>
    <row r="96" spans="1:30" s="3" customFormat="1" ht="10.5" customHeight="1" hidden="1">
      <c r="A96" s="14"/>
      <c r="B96" s="14"/>
      <c r="C96" s="47"/>
      <c r="D96" s="47"/>
      <c r="E96" s="47"/>
      <c r="F96" s="47"/>
      <c r="G96" s="2081"/>
      <c r="H96" s="14"/>
      <c r="I96" s="2084"/>
      <c r="J96" s="2085"/>
      <c r="K96" s="2060"/>
      <c r="L96" s="2061"/>
      <c r="M96" s="2063"/>
      <c r="N96" s="18"/>
      <c r="O96" s="659"/>
      <c r="P96" s="47"/>
      <c r="Q96" s="14"/>
      <c r="R96" s="35"/>
      <c r="V96" s="30"/>
      <c r="W96" s="16"/>
      <c r="X96" s="24"/>
      <c r="Y96" s="16"/>
      <c r="Z96" s="24"/>
      <c r="AA96" s="16"/>
      <c r="AB96" s="16"/>
      <c r="AC96" s="16"/>
      <c r="AD96" s="24"/>
    </row>
    <row r="97" spans="1:30" s="3" customFormat="1" ht="10.5" customHeight="1" hidden="1">
      <c r="A97" s="14"/>
      <c r="B97" s="14"/>
      <c r="C97" s="47"/>
      <c r="D97" s="47"/>
      <c r="E97" s="47"/>
      <c r="F97" s="47"/>
      <c r="G97" s="2077"/>
      <c r="H97" s="14"/>
      <c r="I97" s="45"/>
      <c r="J97" s="797"/>
      <c r="K97" s="607"/>
      <c r="L97" s="2064"/>
      <c r="M97" s="2064"/>
      <c r="N97" s="19"/>
      <c r="O97" s="38"/>
      <c r="P97" s="47"/>
      <c r="Q97" s="14"/>
      <c r="R97" s="35"/>
      <c r="V97" s="30"/>
      <c r="W97" s="16"/>
      <c r="X97" s="24"/>
      <c r="Y97" s="16"/>
      <c r="Z97" s="24"/>
      <c r="AA97" s="16"/>
      <c r="AB97" s="16"/>
      <c r="AC97" s="16"/>
      <c r="AD97" s="24"/>
    </row>
    <row r="98" spans="1:30" s="3" customFormat="1" ht="10.5" customHeight="1" hidden="1">
      <c r="A98" s="14"/>
      <c r="B98" s="14"/>
      <c r="C98" s="47"/>
      <c r="D98" s="47"/>
      <c r="E98" s="47"/>
      <c r="F98" s="47"/>
      <c r="G98" s="2077"/>
      <c r="H98" s="14"/>
      <c r="I98" s="793"/>
      <c r="J98" s="796"/>
      <c r="K98" s="18"/>
      <c r="L98" s="2065"/>
      <c r="M98" s="2065"/>
      <c r="N98" s="19"/>
      <c r="O98" s="659"/>
      <c r="P98" s="47"/>
      <c r="Q98" s="14"/>
      <c r="R98" s="35"/>
      <c r="V98" s="30"/>
      <c r="W98" s="16"/>
      <c r="X98" s="24"/>
      <c r="Y98" s="16"/>
      <c r="Z98" s="24"/>
      <c r="AA98" s="16"/>
      <c r="AB98" s="16"/>
      <c r="AC98" s="16"/>
      <c r="AD98" s="24"/>
    </row>
    <row r="99" spans="1:30" s="3" customFormat="1" ht="10.5" customHeight="1" hidden="1">
      <c r="A99" s="14"/>
      <c r="B99" s="14"/>
      <c r="C99" s="47"/>
      <c r="D99" s="47"/>
      <c r="E99" s="47"/>
      <c r="F99" s="47"/>
      <c r="G99" s="35"/>
      <c r="H99" s="35"/>
      <c r="I99" s="2078"/>
      <c r="J99" s="2078"/>
      <c r="K99" s="41"/>
      <c r="L99" s="38"/>
      <c r="M99" s="38"/>
      <c r="N99" s="38"/>
      <c r="O99" s="38"/>
      <c r="P99" s="49"/>
      <c r="Q99" s="14"/>
      <c r="R99" s="35"/>
      <c r="V99" s="30"/>
      <c r="W99" s="16"/>
      <c r="X99" s="24"/>
      <c r="Y99" s="16"/>
      <c r="Z99" s="24"/>
      <c r="AA99" s="16"/>
      <c r="AB99" s="16"/>
      <c r="AC99" s="16"/>
      <c r="AD99" s="24"/>
    </row>
    <row r="100" spans="1:30" s="3" customFormat="1" ht="9" customHeight="1">
      <c r="A100" s="14"/>
      <c r="B100" s="14"/>
      <c r="C100" s="47"/>
      <c r="D100" s="47"/>
      <c r="E100" s="47"/>
      <c r="F100" s="47"/>
      <c r="G100" s="35"/>
      <c r="H100" s="35"/>
      <c r="I100" s="2079"/>
      <c r="J100" s="2079"/>
      <c r="K100" s="52"/>
      <c r="L100" s="38"/>
      <c r="M100" s="38"/>
      <c r="N100" s="38"/>
      <c r="O100" s="38"/>
      <c r="P100" s="49"/>
      <c r="Q100" s="14"/>
      <c r="R100" s="35"/>
      <c r="V100" s="30"/>
      <c r="W100" s="16"/>
      <c r="X100" s="24"/>
      <c r="Y100" s="16"/>
      <c r="Z100" s="24"/>
      <c r="AA100" s="16"/>
      <c r="AB100" s="16"/>
      <c r="AC100" s="16"/>
      <c r="AD100" s="24"/>
    </row>
    <row r="101" spans="1:18" s="3" customFormat="1" ht="7.5" customHeight="1" hidden="1">
      <c r="A101" s="14"/>
      <c r="B101" s="14"/>
      <c r="C101" s="47"/>
      <c r="D101" s="47"/>
      <c r="E101" s="47"/>
      <c r="F101" s="47"/>
      <c r="G101" s="35"/>
      <c r="H101" s="35"/>
      <c r="I101" s="35"/>
      <c r="J101" s="23"/>
      <c r="K101" s="37"/>
      <c r="L101" s="15"/>
      <c r="M101" s="15"/>
      <c r="N101" s="15"/>
      <c r="O101" s="15"/>
      <c r="P101" s="35"/>
      <c r="Q101" s="14"/>
      <c r="R101" s="35"/>
    </row>
    <row r="102" spans="1:18" s="137" customFormat="1" ht="12.75" customHeight="1">
      <c r="A102" s="64"/>
      <c r="B102" s="64"/>
      <c r="C102" s="2080"/>
      <c r="D102" s="2080"/>
      <c r="E102" s="2080"/>
      <c r="F102" s="31"/>
      <c r="G102" s="1982"/>
      <c r="H102" s="1982"/>
      <c r="I102" s="1982"/>
      <c r="J102" s="2059"/>
      <c r="K102" s="2059"/>
      <c r="L102" s="2059"/>
      <c r="M102" s="2059"/>
      <c r="N102" s="53"/>
      <c r="O102" s="53"/>
      <c r="P102" s="64"/>
      <c r="Q102" s="64"/>
      <c r="R102" s="64"/>
    </row>
    <row r="103" spans="1:19" s="3" customFormat="1" ht="12" customHeight="1">
      <c r="A103" s="672"/>
      <c r="B103" s="673"/>
      <c r="C103" s="673"/>
      <c r="D103" s="673"/>
      <c r="E103" s="673"/>
      <c r="F103" s="674"/>
      <c r="G103" s="674"/>
      <c r="H103" s="675"/>
      <c r="I103" s="1577" t="s">
        <v>4</v>
      </c>
      <c r="J103" s="1578"/>
      <c r="K103" s="1578"/>
      <c r="L103" s="1578"/>
      <c r="M103" s="1578"/>
      <c r="N103" s="1578"/>
      <c r="O103" s="1578"/>
      <c r="P103" s="1578"/>
      <c r="Q103" s="1578"/>
      <c r="R103" s="1578"/>
      <c r="S103" s="1579"/>
    </row>
    <row r="104" spans="1:19" s="3" customFormat="1" ht="12" customHeight="1">
      <c r="A104" s="674"/>
      <c r="B104" s="673"/>
      <c r="C104" s="673"/>
      <c r="D104" s="673"/>
      <c r="E104" s="673"/>
      <c r="F104" s="676"/>
      <c r="G104" s="676"/>
      <c r="H104" s="675"/>
      <c r="I104" s="1719"/>
      <c r="J104" s="2072"/>
      <c r="K104" s="2072"/>
      <c r="L104" s="2072"/>
      <c r="M104" s="1720"/>
      <c r="N104" s="1723"/>
      <c r="O104" s="2074"/>
      <c r="P104" s="2074"/>
      <c r="Q104" s="2074"/>
      <c r="R104" s="2074"/>
      <c r="S104" s="1724"/>
    </row>
    <row r="105" spans="1:19" s="3" customFormat="1" ht="12" customHeight="1">
      <c r="A105" s="672"/>
      <c r="B105" s="673"/>
      <c r="C105" s="673"/>
      <c r="D105" s="673"/>
      <c r="E105" s="673"/>
      <c r="F105" s="674"/>
      <c r="G105" s="674"/>
      <c r="H105" s="675"/>
      <c r="I105" s="1721"/>
      <c r="J105" s="2073"/>
      <c r="K105" s="2073"/>
      <c r="L105" s="2073"/>
      <c r="M105" s="1722"/>
      <c r="N105" s="1725"/>
      <c r="O105" s="2075"/>
      <c r="P105" s="2075"/>
      <c r="Q105" s="2075"/>
      <c r="R105" s="2075"/>
      <c r="S105" s="1726"/>
    </row>
    <row r="106" spans="1:19" s="3" customFormat="1" ht="12" customHeight="1">
      <c r="A106" s="674"/>
      <c r="B106" s="673"/>
      <c r="C106" s="673"/>
      <c r="D106" s="673"/>
      <c r="E106" s="673"/>
      <c r="F106" s="676"/>
      <c r="G106" s="676"/>
      <c r="H106" s="675"/>
      <c r="I106" s="1575" t="s">
        <v>5</v>
      </c>
      <c r="J106" s="2076"/>
      <c r="K106" s="2076"/>
      <c r="L106" s="2076"/>
      <c r="M106" s="1576"/>
      <c r="N106" s="1575" t="s">
        <v>315</v>
      </c>
      <c r="O106" s="2076"/>
      <c r="P106" s="2076"/>
      <c r="Q106" s="2076"/>
      <c r="R106" s="2076"/>
      <c r="S106" s="1576"/>
    </row>
    <row r="107" spans="3:17" s="3" customFormat="1" ht="7.5" customHeight="1">
      <c r="C107" s="2"/>
      <c r="D107" s="2"/>
      <c r="E107" s="2"/>
      <c r="F107" s="2"/>
      <c r="G107" s="50"/>
      <c r="H107" s="50"/>
      <c r="I107" s="50"/>
      <c r="J107" s="30"/>
      <c r="K107" s="30"/>
      <c r="L107" s="16"/>
      <c r="M107" s="24"/>
      <c r="N107" s="24"/>
      <c r="O107" s="16"/>
      <c r="P107" s="27"/>
      <c r="Q107" s="56"/>
    </row>
    <row r="108" spans="3:17" s="3" customFormat="1" ht="11.25" customHeight="1">
      <c r="C108" s="2"/>
      <c r="D108" s="2"/>
      <c r="E108" s="2"/>
      <c r="F108" s="2"/>
      <c r="J108" s="27"/>
      <c r="K108" s="27"/>
      <c r="L108" s="27"/>
      <c r="M108" s="27"/>
      <c r="N108" s="27"/>
      <c r="O108" s="27"/>
      <c r="P108" s="27"/>
      <c r="Q108" s="27"/>
    </row>
    <row r="109" spans="3:17" s="3" customFormat="1" ht="11.25" customHeight="1">
      <c r="C109" s="2"/>
      <c r="D109" s="2"/>
      <c r="E109" s="2"/>
      <c r="F109" s="2"/>
      <c r="J109" s="57"/>
      <c r="K109" s="57"/>
      <c r="L109" s="57"/>
      <c r="M109" s="56"/>
      <c r="N109" s="56"/>
      <c r="O109" s="56"/>
      <c r="P109" s="27"/>
      <c r="Q109" s="27"/>
    </row>
    <row r="110" spans="3:17" s="3" customFormat="1" ht="11.25" customHeight="1">
      <c r="C110" s="2"/>
      <c r="D110" s="2"/>
      <c r="E110" s="2"/>
      <c r="F110" s="2"/>
      <c r="J110" s="27"/>
      <c r="K110" s="27"/>
      <c r="L110" s="27"/>
      <c r="M110" s="27"/>
      <c r="N110" s="27"/>
      <c r="O110" s="27"/>
      <c r="P110" s="56"/>
      <c r="Q110" s="56"/>
    </row>
    <row r="111" spans="3:6" s="3" customFormat="1" ht="11.25" customHeight="1">
      <c r="C111" s="2"/>
      <c r="D111" s="2"/>
      <c r="E111" s="2"/>
      <c r="F111" s="2"/>
    </row>
    <row r="112" spans="3:17" s="3" customFormat="1" ht="11.25" customHeight="1">
      <c r="C112" s="2"/>
      <c r="D112" s="2"/>
      <c r="E112" s="2"/>
      <c r="F112" s="2"/>
      <c r="J112" s="50"/>
      <c r="K112" s="50"/>
      <c r="L112" s="50"/>
      <c r="M112" s="50"/>
      <c r="N112" s="50"/>
      <c r="O112" s="50"/>
      <c r="P112" s="50"/>
      <c r="Q112" s="50"/>
    </row>
    <row r="113" spans="3:11" s="3" customFormat="1" ht="11.25" customHeight="1">
      <c r="C113" s="2"/>
      <c r="D113" s="2"/>
      <c r="E113" s="2"/>
      <c r="F113" s="2"/>
      <c r="J113" s="50"/>
      <c r="K113" s="50"/>
    </row>
    <row r="114" spans="3:11" s="3" customFormat="1" ht="11.25" customHeight="1">
      <c r="C114" s="2"/>
      <c r="D114" s="2"/>
      <c r="E114" s="2"/>
      <c r="F114" s="2"/>
      <c r="J114" s="50"/>
      <c r="K114" s="50"/>
    </row>
    <row r="115" spans="3:11" s="3" customFormat="1" ht="11.25" customHeight="1">
      <c r="C115" s="2"/>
      <c r="D115" s="2"/>
      <c r="E115" s="2"/>
      <c r="F115" s="2"/>
      <c r="J115" s="50"/>
      <c r="K115" s="50"/>
    </row>
    <row r="116" spans="1:6" s="3" customFormat="1" ht="11.25" customHeight="1">
      <c r="A116" s="58"/>
      <c r="C116" s="2"/>
      <c r="D116" s="2"/>
      <c r="E116" s="2"/>
      <c r="F116" s="2"/>
    </row>
    <row r="117" spans="3:11" s="3" customFormat="1" ht="11.25" customHeight="1">
      <c r="C117" s="2"/>
      <c r="D117" s="2"/>
      <c r="E117" s="2"/>
      <c r="F117" s="2"/>
      <c r="J117" s="50"/>
      <c r="K117" s="50"/>
    </row>
    <row r="118" spans="3:11" s="3" customFormat="1" ht="11.25" customHeight="1">
      <c r="C118" s="2"/>
      <c r="D118" s="2"/>
      <c r="E118" s="2"/>
      <c r="F118" s="2"/>
      <c r="J118" s="50"/>
      <c r="K118" s="50"/>
    </row>
    <row r="119" spans="3:11" s="3" customFormat="1" ht="11.25" customHeight="1">
      <c r="C119" s="2"/>
      <c r="D119" s="2"/>
      <c r="E119" s="2"/>
      <c r="F119" s="2"/>
      <c r="J119" s="50"/>
      <c r="K119" s="50"/>
    </row>
    <row r="120" spans="3:11" s="3" customFormat="1" ht="11.25" customHeight="1">
      <c r="C120" s="2"/>
      <c r="D120" s="2"/>
      <c r="E120" s="2"/>
      <c r="F120" s="2"/>
      <c r="J120" s="50"/>
      <c r="K120" s="50"/>
    </row>
    <row r="121" spans="3:11" s="3" customFormat="1" ht="11.25" customHeight="1">
      <c r="C121" s="2"/>
      <c r="D121" s="2"/>
      <c r="E121" s="2"/>
      <c r="F121" s="2"/>
      <c r="J121" s="50"/>
      <c r="K121" s="50"/>
    </row>
    <row r="122" spans="3:11" s="3" customFormat="1" ht="11.25" customHeight="1">
      <c r="C122" s="2"/>
      <c r="D122" s="2"/>
      <c r="E122" s="2"/>
      <c r="F122" s="2"/>
      <c r="J122" s="50"/>
      <c r="K122" s="50"/>
    </row>
    <row r="123" spans="3:11" s="3" customFormat="1" ht="11.25" customHeight="1">
      <c r="C123" s="2"/>
      <c r="D123" s="2"/>
      <c r="E123" s="2"/>
      <c r="F123" s="2"/>
      <c r="J123" s="50"/>
      <c r="K123" s="50"/>
    </row>
    <row r="124" spans="3:11" s="3" customFormat="1" ht="11.25" customHeight="1">
      <c r="C124" s="2"/>
      <c r="D124" s="2"/>
      <c r="E124" s="2"/>
      <c r="F124" s="2"/>
      <c r="J124" s="50"/>
      <c r="K124" s="50"/>
    </row>
    <row r="125" spans="3:11" s="3" customFormat="1" ht="11.25" customHeight="1">
      <c r="C125" s="2"/>
      <c r="D125" s="2"/>
      <c r="E125" s="2"/>
      <c r="F125" s="2"/>
      <c r="J125" s="50"/>
      <c r="K125" s="50"/>
    </row>
    <row r="126" spans="3:11" s="3" customFormat="1" ht="11.25" customHeight="1">
      <c r="C126" s="2"/>
      <c r="D126" s="2"/>
      <c r="E126" s="2"/>
      <c r="F126" s="2"/>
      <c r="J126" s="50"/>
      <c r="K126" s="50"/>
    </row>
    <row r="127" spans="3:11" s="3" customFormat="1" ht="11.25" customHeight="1">
      <c r="C127" s="2"/>
      <c r="D127" s="2"/>
      <c r="E127" s="2"/>
      <c r="F127" s="2"/>
      <c r="J127" s="50"/>
      <c r="K127" s="50"/>
    </row>
    <row r="128" spans="3:11" s="3" customFormat="1" ht="11.25" customHeight="1">
      <c r="C128" s="2"/>
      <c r="D128" s="2"/>
      <c r="E128" s="2"/>
      <c r="F128" s="2"/>
      <c r="J128" s="50"/>
      <c r="K128" s="50"/>
    </row>
    <row r="129" spans="3:11" s="3" customFormat="1" ht="11.25" customHeight="1">
      <c r="C129" s="2"/>
      <c r="D129" s="2"/>
      <c r="E129" s="2"/>
      <c r="F129" s="2"/>
      <c r="J129" s="50"/>
      <c r="K129" s="50"/>
    </row>
    <row r="130" spans="3:11" s="3" customFormat="1" ht="11.25" customHeight="1">
      <c r="C130" s="2"/>
      <c r="D130" s="2"/>
      <c r="E130" s="2"/>
      <c r="F130" s="2"/>
      <c r="J130" s="50"/>
      <c r="K130" s="50"/>
    </row>
    <row r="131" spans="3:11" s="3" customFormat="1" ht="11.25" customHeight="1">
      <c r="C131" s="2"/>
      <c r="D131" s="2"/>
      <c r="E131" s="2"/>
      <c r="F131" s="2"/>
      <c r="J131" s="50"/>
      <c r="K131" s="50"/>
    </row>
    <row r="132" spans="3:11" s="3" customFormat="1" ht="11.25" customHeight="1">
      <c r="C132" s="2"/>
      <c r="D132" s="2"/>
      <c r="E132" s="2"/>
      <c r="F132" s="2"/>
      <c r="J132" s="50"/>
      <c r="K132" s="50"/>
    </row>
    <row r="133" spans="3:11" s="3" customFormat="1" ht="11.25" customHeight="1">
      <c r="C133" s="2"/>
      <c r="D133" s="2"/>
      <c r="E133" s="2"/>
      <c r="F133" s="2"/>
      <c r="J133" s="50"/>
      <c r="K133" s="50"/>
    </row>
    <row r="134" spans="3:11" s="3" customFormat="1" ht="11.25" customHeight="1">
      <c r="C134" s="2"/>
      <c r="D134" s="2"/>
      <c r="E134" s="2"/>
      <c r="F134" s="2"/>
      <c r="J134" s="50"/>
      <c r="K134" s="50"/>
    </row>
    <row r="135" spans="3:11" s="3" customFormat="1" ht="11.25" customHeight="1">
      <c r="C135" s="2"/>
      <c r="D135" s="2"/>
      <c r="E135" s="2"/>
      <c r="F135" s="2"/>
      <c r="J135" s="50"/>
      <c r="K135" s="50"/>
    </row>
    <row r="136" spans="3:11" s="3" customFormat="1" ht="11.25" customHeight="1">
      <c r="C136" s="2"/>
      <c r="D136" s="2"/>
      <c r="E136" s="2"/>
      <c r="F136" s="2"/>
      <c r="J136" s="50"/>
      <c r="K136" s="50"/>
    </row>
    <row r="137" spans="3:11" s="3" customFormat="1" ht="11.25" customHeight="1">
      <c r="C137" s="2"/>
      <c r="D137" s="2"/>
      <c r="E137" s="2"/>
      <c r="F137" s="2"/>
      <c r="J137" s="50"/>
      <c r="K137" s="50"/>
    </row>
    <row r="138" spans="3:11" s="3" customFormat="1" ht="11.25" customHeight="1">
      <c r="C138" s="2"/>
      <c r="D138" s="2"/>
      <c r="E138" s="2"/>
      <c r="F138" s="2"/>
      <c r="J138" s="50"/>
      <c r="K138" s="50"/>
    </row>
    <row r="139" spans="3:11" s="3" customFormat="1" ht="11.25" customHeight="1">
      <c r="C139" s="2"/>
      <c r="D139" s="2"/>
      <c r="E139" s="2"/>
      <c r="F139" s="2"/>
      <c r="J139" s="50"/>
      <c r="K139" s="50"/>
    </row>
    <row r="140" spans="3:11" s="3" customFormat="1" ht="11.25" customHeight="1">
      <c r="C140" s="2"/>
      <c r="D140" s="2"/>
      <c r="E140" s="2"/>
      <c r="F140" s="2"/>
      <c r="J140" s="50"/>
      <c r="K140" s="50"/>
    </row>
    <row r="141" spans="3:11" s="3" customFormat="1" ht="11.25" customHeight="1">
      <c r="C141" s="2"/>
      <c r="D141" s="2"/>
      <c r="E141" s="2"/>
      <c r="F141" s="2"/>
      <c r="J141" s="50"/>
      <c r="K141" s="50"/>
    </row>
    <row r="142" spans="3:11" s="3" customFormat="1" ht="11.25" customHeight="1">
      <c r="C142" s="2"/>
      <c r="D142" s="2"/>
      <c r="E142" s="2"/>
      <c r="F142" s="2"/>
      <c r="J142" s="50"/>
      <c r="K142" s="50"/>
    </row>
    <row r="143" spans="3:11" s="3" customFormat="1" ht="11.25" customHeight="1">
      <c r="C143" s="2"/>
      <c r="D143" s="2"/>
      <c r="E143" s="2"/>
      <c r="F143" s="2"/>
      <c r="J143" s="50"/>
      <c r="K143" s="50"/>
    </row>
    <row r="144" spans="3:11" s="3" customFormat="1" ht="11.25" customHeight="1">
      <c r="C144" s="2"/>
      <c r="D144" s="2"/>
      <c r="E144" s="2"/>
      <c r="F144" s="2"/>
      <c r="J144" s="50"/>
      <c r="K144" s="50"/>
    </row>
    <row r="145" spans="3:11" s="3" customFormat="1" ht="11.25" customHeight="1">
      <c r="C145" s="2"/>
      <c r="D145" s="2"/>
      <c r="E145" s="2"/>
      <c r="F145" s="2"/>
      <c r="J145" s="50"/>
      <c r="K145" s="50"/>
    </row>
    <row r="146" spans="3:11" s="3" customFormat="1" ht="11.25" customHeight="1">
      <c r="C146" s="2"/>
      <c r="D146" s="2"/>
      <c r="E146" s="2"/>
      <c r="F146" s="2"/>
      <c r="J146" s="50"/>
      <c r="K146" s="50"/>
    </row>
    <row r="147" spans="3:11" s="3" customFormat="1" ht="11.25" customHeight="1">
      <c r="C147" s="2"/>
      <c r="D147" s="2"/>
      <c r="E147" s="2"/>
      <c r="F147" s="2"/>
      <c r="J147" s="50"/>
      <c r="K147" s="50"/>
    </row>
    <row r="148" spans="3:11" s="3" customFormat="1" ht="11.25" customHeight="1">
      <c r="C148" s="2"/>
      <c r="D148" s="2"/>
      <c r="E148" s="2"/>
      <c r="F148" s="2"/>
      <c r="J148" s="50"/>
      <c r="K148" s="50"/>
    </row>
    <row r="149" spans="3:11" s="3" customFormat="1" ht="11.25" customHeight="1">
      <c r="C149" s="2"/>
      <c r="D149" s="2"/>
      <c r="E149" s="2"/>
      <c r="F149" s="2"/>
      <c r="J149" s="50"/>
      <c r="K149" s="50"/>
    </row>
    <row r="150" spans="3:11" s="3" customFormat="1" ht="11.25" customHeight="1">
      <c r="C150" s="2"/>
      <c r="D150" s="2"/>
      <c r="E150" s="2"/>
      <c r="F150" s="2"/>
      <c r="J150" s="50"/>
      <c r="K150" s="50"/>
    </row>
    <row r="151" spans="3:11" s="3" customFormat="1" ht="11.25" customHeight="1">
      <c r="C151" s="2"/>
      <c r="D151" s="2"/>
      <c r="E151" s="2"/>
      <c r="F151" s="2"/>
      <c r="J151" s="50"/>
      <c r="K151" s="50"/>
    </row>
    <row r="152" spans="3:11" s="3" customFormat="1" ht="11.25" customHeight="1">
      <c r="C152" s="2"/>
      <c r="D152" s="2"/>
      <c r="E152" s="2"/>
      <c r="F152" s="2"/>
      <c r="J152" s="50"/>
      <c r="K152" s="50"/>
    </row>
    <row r="153" spans="3:11" s="3" customFormat="1" ht="11.25" customHeight="1">
      <c r="C153" s="2"/>
      <c r="D153" s="2"/>
      <c r="E153" s="2"/>
      <c r="F153" s="2"/>
      <c r="J153" s="50"/>
      <c r="K153" s="50"/>
    </row>
    <row r="154" spans="3:11" s="3" customFormat="1" ht="11.25" customHeight="1">
      <c r="C154" s="2"/>
      <c r="D154" s="2"/>
      <c r="E154" s="2"/>
      <c r="F154" s="2"/>
      <c r="J154" s="50"/>
      <c r="K154" s="50"/>
    </row>
    <row r="155" spans="3:11" s="3" customFormat="1" ht="11.25" customHeight="1">
      <c r="C155" s="2"/>
      <c r="D155" s="2"/>
      <c r="E155" s="2"/>
      <c r="F155" s="2"/>
      <c r="J155" s="50"/>
      <c r="K155" s="50"/>
    </row>
    <row r="156" spans="3:11" s="3" customFormat="1" ht="11.25" customHeight="1">
      <c r="C156" s="2"/>
      <c r="D156" s="2"/>
      <c r="E156" s="2"/>
      <c r="F156" s="2"/>
      <c r="J156" s="50"/>
      <c r="K156" s="50"/>
    </row>
    <row r="157" spans="3:11" s="3" customFormat="1" ht="11.25" customHeight="1">
      <c r="C157" s="2"/>
      <c r="D157" s="2"/>
      <c r="E157" s="2"/>
      <c r="F157" s="2"/>
      <c r="J157" s="50"/>
      <c r="K157" s="50"/>
    </row>
    <row r="158" spans="3:11" s="3" customFormat="1" ht="11.25" customHeight="1">
      <c r="C158" s="2"/>
      <c r="D158" s="2"/>
      <c r="E158" s="2"/>
      <c r="F158" s="2"/>
      <c r="J158" s="50"/>
      <c r="K158" s="50"/>
    </row>
    <row r="159" spans="3:11" s="3" customFormat="1" ht="11.25" customHeight="1">
      <c r="C159" s="2"/>
      <c r="D159" s="2"/>
      <c r="E159" s="2"/>
      <c r="F159" s="2"/>
      <c r="J159" s="50"/>
      <c r="K159" s="50"/>
    </row>
    <row r="160" spans="3:11" s="3" customFormat="1" ht="11.25" customHeight="1">
      <c r="C160" s="2"/>
      <c r="D160" s="2"/>
      <c r="E160" s="2"/>
      <c r="F160" s="2"/>
      <c r="J160" s="50"/>
      <c r="K160" s="50"/>
    </row>
    <row r="161" spans="3:11" s="3" customFormat="1" ht="11.25" customHeight="1">
      <c r="C161" s="2"/>
      <c r="D161" s="2"/>
      <c r="E161" s="2"/>
      <c r="F161" s="2"/>
      <c r="J161" s="50"/>
      <c r="K161" s="50"/>
    </row>
    <row r="162" spans="3:11" s="3" customFormat="1" ht="11.25" customHeight="1">
      <c r="C162" s="2"/>
      <c r="D162" s="2"/>
      <c r="E162" s="2"/>
      <c r="F162" s="2"/>
      <c r="J162" s="50"/>
      <c r="K162" s="50"/>
    </row>
    <row r="163" spans="3:11" s="3" customFormat="1" ht="11.25" customHeight="1">
      <c r="C163" s="2"/>
      <c r="D163" s="2"/>
      <c r="E163" s="2"/>
      <c r="F163" s="2"/>
      <c r="J163" s="50"/>
      <c r="K163" s="50"/>
    </row>
    <row r="164" spans="3:11" s="3" customFormat="1" ht="11.25" customHeight="1">
      <c r="C164" s="2"/>
      <c r="D164" s="2"/>
      <c r="E164" s="2"/>
      <c r="F164" s="2"/>
      <c r="J164" s="50"/>
      <c r="K164" s="50"/>
    </row>
    <row r="165" spans="3:11" s="3" customFormat="1" ht="11.25" customHeight="1">
      <c r="C165" s="2"/>
      <c r="D165" s="2"/>
      <c r="E165" s="2"/>
      <c r="F165" s="2"/>
      <c r="J165" s="50"/>
      <c r="K165" s="50"/>
    </row>
    <row r="166" spans="3:11" s="3" customFormat="1" ht="11.25" customHeight="1">
      <c r="C166" s="2"/>
      <c r="D166" s="2"/>
      <c r="E166" s="2"/>
      <c r="F166" s="2"/>
      <c r="J166" s="50"/>
      <c r="K166" s="50"/>
    </row>
    <row r="167" spans="3:11" s="3" customFormat="1" ht="11.25" customHeight="1">
      <c r="C167" s="2"/>
      <c r="D167" s="2"/>
      <c r="E167" s="2"/>
      <c r="F167" s="2"/>
      <c r="J167" s="50"/>
      <c r="K167" s="50"/>
    </row>
    <row r="168" spans="3:11" s="3" customFormat="1" ht="11.25" customHeight="1">
      <c r="C168" s="2"/>
      <c r="D168" s="2"/>
      <c r="E168" s="2"/>
      <c r="F168" s="2"/>
      <c r="J168" s="50"/>
      <c r="K168" s="50"/>
    </row>
    <row r="169" spans="3:11" s="3" customFormat="1" ht="11.25" customHeight="1">
      <c r="C169" s="2"/>
      <c r="D169" s="2"/>
      <c r="E169" s="2"/>
      <c r="F169" s="2"/>
      <c r="J169" s="50"/>
      <c r="K169" s="50"/>
    </row>
    <row r="170" spans="3:11" s="3" customFormat="1" ht="11.25" customHeight="1">
      <c r="C170" s="2"/>
      <c r="D170" s="2"/>
      <c r="E170" s="2"/>
      <c r="F170" s="2"/>
      <c r="J170" s="50"/>
      <c r="K170" s="50"/>
    </row>
    <row r="171" spans="3:11" s="3" customFormat="1" ht="11.25" customHeight="1">
      <c r="C171" s="2"/>
      <c r="D171" s="2"/>
      <c r="E171" s="2"/>
      <c r="F171" s="2"/>
      <c r="J171" s="50"/>
      <c r="K171" s="50"/>
    </row>
    <row r="172" spans="3:11" s="3" customFormat="1" ht="11.25" customHeight="1">
      <c r="C172" s="2"/>
      <c r="D172" s="2"/>
      <c r="E172" s="2"/>
      <c r="F172" s="2"/>
      <c r="J172" s="50"/>
      <c r="K172" s="50"/>
    </row>
    <row r="173" spans="3:11" s="3" customFormat="1" ht="11.25" customHeight="1">
      <c r="C173" s="2"/>
      <c r="D173" s="2"/>
      <c r="E173" s="2"/>
      <c r="F173" s="2"/>
      <c r="J173" s="50"/>
      <c r="K173" s="50"/>
    </row>
    <row r="174" spans="3:11" s="3" customFormat="1" ht="11.25" customHeight="1">
      <c r="C174" s="2"/>
      <c r="D174" s="2"/>
      <c r="E174" s="2"/>
      <c r="F174" s="2"/>
      <c r="J174" s="50"/>
      <c r="K174" s="50"/>
    </row>
    <row r="175" spans="3:11" s="3" customFormat="1" ht="11.25" customHeight="1">
      <c r="C175" s="2"/>
      <c r="D175" s="2"/>
      <c r="E175" s="2"/>
      <c r="F175" s="2"/>
      <c r="J175" s="50"/>
      <c r="K175" s="50"/>
    </row>
    <row r="176" spans="3:11" s="3" customFormat="1" ht="11.25" customHeight="1">
      <c r="C176" s="2"/>
      <c r="D176" s="2"/>
      <c r="E176" s="2"/>
      <c r="F176" s="2"/>
      <c r="J176" s="50"/>
      <c r="K176" s="50"/>
    </row>
    <row r="177" spans="3:11" s="3" customFormat="1" ht="11.25" customHeight="1">
      <c r="C177" s="2"/>
      <c r="D177" s="2"/>
      <c r="E177" s="2"/>
      <c r="F177" s="2"/>
      <c r="J177" s="50"/>
      <c r="K177" s="50"/>
    </row>
    <row r="178" spans="3:11" s="3" customFormat="1" ht="11.25" customHeight="1">
      <c r="C178" s="2"/>
      <c r="D178" s="2"/>
      <c r="E178" s="2"/>
      <c r="F178" s="2"/>
      <c r="J178" s="50"/>
      <c r="K178" s="50"/>
    </row>
    <row r="179" spans="3:11" s="3" customFormat="1" ht="11.25" customHeight="1">
      <c r="C179" s="2"/>
      <c r="D179" s="2"/>
      <c r="E179" s="2"/>
      <c r="F179" s="2"/>
      <c r="J179" s="50"/>
      <c r="K179" s="50"/>
    </row>
    <row r="180" spans="3:11" s="3" customFormat="1" ht="11.25" customHeight="1">
      <c r="C180" s="2"/>
      <c r="D180" s="2"/>
      <c r="E180" s="2"/>
      <c r="F180" s="2"/>
      <c r="J180" s="50"/>
      <c r="K180" s="50"/>
    </row>
    <row r="181" spans="3:11" s="3" customFormat="1" ht="11.25" customHeight="1">
      <c r="C181" s="2"/>
      <c r="D181" s="2"/>
      <c r="E181" s="2"/>
      <c r="F181" s="2"/>
      <c r="J181" s="50"/>
      <c r="K181" s="50"/>
    </row>
    <row r="182" spans="3:11" s="3" customFormat="1" ht="11.25" customHeight="1">
      <c r="C182" s="2"/>
      <c r="D182" s="2"/>
      <c r="E182" s="2"/>
      <c r="F182" s="2"/>
      <c r="J182" s="50"/>
      <c r="K182" s="50"/>
    </row>
    <row r="183" spans="3:11" s="3" customFormat="1" ht="11.25" customHeight="1">
      <c r="C183" s="2"/>
      <c r="D183" s="2"/>
      <c r="E183" s="2"/>
      <c r="F183" s="2"/>
      <c r="J183" s="50"/>
      <c r="K183" s="50"/>
    </row>
    <row r="184" spans="3:11" s="3" customFormat="1" ht="11.25" customHeight="1">
      <c r="C184" s="2"/>
      <c r="D184" s="2"/>
      <c r="E184" s="2"/>
      <c r="F184" s="2"/>
      <c r="J184" s="50"/>
      <c r="K184" s="50"/>
    </row>
    <row r="185" spans="3:11" s="3" customFormat="1" ht="11.25" customHeight="1">
      <c r="C185" s="2"/>
      <c r="D185" s="2"/>
      <c r="E185" s="2"/>
      <c r="F185" s="2"/>
      <c r="J185" s="50"/>
      <c r="K185" s="50"/>
    </row>
    <row r="186" spans="3:11" s="3" customFormat="1" ht="11.25" customHeight="1">
      <c r="C186" s="2"/>
      <c r="D186" s="2"/>
      <c r="E186" s="2"/>
      <c r="F186" s="2"/>
      <c r="J186" s="50"/>
      <c r="K186" s="50"/>
    </row>
    <row r="187" spans="3:11" s="3" customFormat="1" ht="11.25" customHeight="1">
      <c r="C187" s="2"/>
      <c r="D187" s="2"/>
      <c r="E187" s="2"/>
      <c r="F187" s="2"/>
      <c r="J187" s="50"/>
      <c r="K187" s="50"/>
    </row>
    <row r="188" spans="3:11" s="3" customFormat="1" ht="11.25" customHeight="1">
      <c r="C188" s="2"/>
      <c r="D188" s="2"/>
      <c r="E188" s="2"/>
      <c r="F188" s="2"/>
      <c r="J188" s="50"/>
      <c r="K188" s="50"/>
    </row>
    <row r="189" spans="3:11" s="3" customFormat="1" ht="11.25" customHeight="1">
      <c r="C189" s="2"/>
      <c r="D189" s="2"/>
      <c r="E189" s="2"/>
      <c r="F189" s="2"/>
      <c r="J189" s="50"/>
      <c r="K189" s="50"/>
    </row>
    <row r="190" spans="3:11" s="3" customFormat="1" ht="11.25" customHeight="1">
      <c r="C190" s="2"/>
      <c r="D190" s="2"/>
      <c r="E190" s="2"/>
      <c r="F190" s="2"/>
      <c r="J190" s="50"/>
      <c r="K190" s="50"/>
    </row>
    <row r="191" spans="3:11" s="3" customFormat="1" ht="11.25" customHeight="1">
      <c r="C191" s="2"/>
      <c r="D191" s="2"/>
      <c r="E191" s="2"/>
      <c r="F191" s="2"/>
      <c r="J191" s="50"/>
      <c r="K191" s="50"/>
    </row>
    <row r="192" spans="3:11" s="3" customFormat="1" ht="11.25" customHeight="1">
      <c r="C192" s="2"/>
      <c r="D192" s="2"/>
      <c r="E192" s="2"/>
      <c r="F192" s="2"/>
      <c r="J192" s="50"/>
      <c r="K192" s="50"/>
    </row>
    <row r="193" spans="3:11" s="3" customFormat="1" ht="11.25" customHeight="1">
      <c r="C193" s="2"/>
      <c r="D193" s="2"/>
      <c r="E193" s="2"/>
      <c r="F193" s="2"/>
      <c r="J193" s="50"/>
      <c r="K193" s="50"/>
    </row>
    <row r="194" spans="3:11" s="3" customFormat="1" ht="11.25" customHeight="1">
      <c r="C194" s="2"/>
      <c r="D194" s="2"/>
      <c r="E194" s="2"/>
      <c r="F194" s="2"/>
      <c r="J194" s="50"/>
      <c r="K194" s="50"/>
    </row>
    <row r="195" spans="3:11" s="3" customFormat="1" ht="11.25" customHeight="1">
      <c r="C195" s="2"/>
      <c r="D195" s="2"/>
      <c r="E195" s="2"/>
      <c r="F195" s="2"/>
      <c r="J195" s="50"/>
      <c r="K195" s="50"/>
    </row>
    <row r="196" spans="3:11" s="3" customFormat="1" ht="11.25" customHeight="1">
      <c r="C196" s="2"/>
      <c r="D196" s="2"/>
      <c r="E196" s="2"/>
      <c r="F196" s="2"/>
      <c r="J196" s="50"/>
      <c r="K196" s="50"/>
    </row>
    <row r="197" spans="3:11" s="3" customFormat="1" ht="11.25" customHeight="1">
      <c r="C197" s="2"/>
      <c r="D197" s="2"/>
      <c r="E197" s="2"/>
      <c r="F197" s="2"/>
      <c r="J197" s="50"/>
      <c r="K197" s="50"/>
    </row>
    <row r="198" spans="3:11" s="3" customFormat="1" ht="11.25" customHeight="1">
      <c r="C198" s="2"/>
      <c r="D198" s="2"/>
      <c r="E198" s="2"/>
      <c r="F198" s="2"/>
      <c r="J198" s="50"/>
      <c r="K198" s="50"/>
    </row>
    <row r="199" spans="3:32" s="134" customFormat="1" ht="12">
      <c r="C199" s="312"/>
      <c r="D199" s="1"/>
      <c r="E199" s="1"/>
      <c r="F199" s="1"/>
      <c r="P199" s="1"/>
      <c r="Q199" s="1"/>
      <c r="R199" s="1"/>
      <c r="S199" s="1"/>
      <c r="T199" s="6"/>
      <c r="U199" s="6"/>
      <c r="V199" s="6"/>
      <c r="W199" s="1"/>
      <c r="AA199" s="60"/>
      <c r="AB199" s="60"/>
      <c r="AC199" s="60"/>
      <c r="AD199" s="60"/>
      <c r="AE199" s="60"/>
      <c r="AF199" s="60"/>
    </row>
    <row r="200" spans="1:9" s="161" customFormat="1" ht="12.75" customHeight="1" hidden="1">
      <c r="A200" s="135" t="s">
        <v>313</v>
      </c>
      <c r="B200" s="135" t="str">
        <f>IF($H$10="МУЖЧИНЫ И ЖЕНЩИНЫ","МУЖЧИНЫ",IF($H$10="ДО 19 ЛЕТ","ЮНИОРЫ","ЮНОШИ"))</f>
        <v>ЮНОШИ</v>
      </c>
      <c r="C200" s="3" t="s">
        <v>265</v>
      </c>
      <c r="D200" s="3" t="s">
        <v>241</v>
      </c>
      <c r="E200" s="162"/>
      <c r="F200" s="162"/>
      <c r="G200" s="166"/>
      <c r="H200" s="162"/>
      <c r="I200" s="162"/>
    </row>
    <row r="201" spans="1:9" s="161" customFormat="1" ht="12.75" customHeight="1" hidden="1">
      <c r="A201" s="135" t="s">
        <v>249</v>
      </c>
      <c r="B201" s="135" t="str">
        <f>IF($H$10="МУЖЧИНЫ И ЖЕНЩИНЫ","ЖЕНЩИНЫ",IF($H$10="ДО 19 ЛЕТ","ЮНИОРКИ","ДЕВУШКИ"))</f>
        <v>ДЕВУШКИ</v>
      </c>
      <c r="C201" s="3" t="s">
        <v>252</v>
      </c>
      <c r="D201" s="3" t="s">
        <v>291</v>
      </c>
      <c r="E201" s="162"/>
      <c r="F201" s="162"/>
      <c r="G201" s="166"/>
      <c r="H201" s="162"/>
      <c r="I201" s="162"/>
    </row>
    <row r="202" spans="1:9" s="161" customFormat="1" ht="12.75" customHeight="1" hidden="1">
      <c r="A202" s="135" t="s">
        <v>243</v>
      </c>
      <c r="B202" s="135" t="str">
        <f>IF($H$10="МУЖЧИНЫ И ЖЕНЩИНЫ","МУЖЧИНЫ И ЖЕНЩИНЫ",IF($H$10="ДО 19 ЛЕТ","ЮНИОРЫ И ЮНИОРКИ","ЮНОШИ И ДЕВУШКИ"))</f>
        <v>ЮНОШИ И ДЕВУШКИ</v>
      </c>
      <c r="C202" s="3" t="s">
        <v>248</v>
      </c>
      <c r="D202" s="3" t="s">
        <v>292</v>
      </c>
      <c r="E202" s="162"/>
      <c r="F202" s="162"/>
      <c r="G202" s="166"/>
      <c r="H202" s="162"/>
      <c r="I202" s="162"/>
    </row>
    <row r="203" spans="1:9" s="161" customFormat="1" ht="12.75" customHeight="1" hidden="1">
      <c r="A203" s="135" t="s">
        <v>238</v>
      </c>
      <c r="B203" s="135"/>
      <c r="C203" s="3" t="s">
        <v>242</v>
      </c>
      <c r="D203" s="3" t="s">
        <v>293</v>
      </c>
      <c r="E203" s="162"/>
      <c r="F203" s="162"/>
      <c r="G203" s="166"/>
      <c r="H203" s="162"/>
      <c r="I203" s="162"/>
    </row>
    <row r="204" spans="1:9" s="161" customFormat="1" ht="12.75" customHeight="1" hidden="1">
      <c r="A204" s="135" t="s">
        <v>236</v>
      </c>
      <c r="B204" s="135"/>
      <c r="C204" s="3" t="s">
        <v>289</v>
      </c>
      <c r="D204" s="3" t="s">
        <v>294</v>
      </c>
      <c r="E204" s="162"/>
      <c r="F204" s="162"/>
      <c r="G204" s="166"/>
      <c r="H204" s="162"/>
      <c r="I204" s="162"/>
    </row>
    <row r="205" spans="1:9" s="161" customFormat="1" ht="12.75" customHeight="1" hidden="1">
      <c r="A205" s="135" t="s">
        <v>300</v>
      </c>
      <c r="B205" s="135"/>
      <c r="C205" s="3" t="s">
        <v>290</v>
      </c>
      <c r="D205" s="3"/>
      <c r="E205" s="162"/>
      <c r="F205" s="162"/>
      <c r="G205" s="166"/>
      <c r="H205" s="162"/>
      <c r="I205" s="162"/>
    </row>
    <row r="206" spans="1:9" s="161" customFormat="1" ht="12.75" customHeight="1" hidden="1">
      <c r="A206" s="135"/>
      <c r="B206" s="135"/>
      <c r="C206" s="3" t="s">
        <v>316</v>
      </c>
      <c r="D206" s="3"/>
      <c r="E206" s="162"/>
      <c r="F206" s="162"/>
      <c r="G206" s="166"/>
      <c r="H206" s="162"/>
      <c r="I206" s="162"/>
    </row>
    <row r="207" spans="3:32" s="134" customFormat="1" ht="12">
      <c r="C207" s="312"/>
      <c r="D207" s="1"/>
      <c r="E207" s="1"/>
      <c r="F207" s="1"/>
      <c r="P207" s="1"/>
      <c r="Q207" s="1"/>
      <c r="R207" s="1"/>
      <c r="S207" s="1"/>
      <c r="T207" s="6"/>
      <c r="U207" s="6"/>
      <c r="V207" s="6"/>
      <c r="W207" s="1"/>
      <c r="AA207" s="60"/>
      <c r="AB207" s="60"/>
      <c r="AC207" s="60"/>
      <c r="AD207" s="60"/>
      <c r="AE207" s="60"/>
      <c r="AF207" s="60"/>
    </row>
    <row r="208" spans="3:11" s="3" customFormat="1" ht="11.25" customHeight="1">
      <c r="C208" s="2"/>
      <c r="D208" s="2"/>
      <c r="E208" s="2"/>
      <c r="F208" s="2"/>
      <c r="J208" s="50"/>
      <c r="K208" s="50"/>
    </row>
    <row r="209" spans="3:11" s="3" customFormat="1" ht="11.25" customHeight="1">
      <c r="C209" s="2"/>
      <c r="D209" s="2"/>
      <c r="E209" s="2"/>
      <c r="F209" s="2"/>
      <c r="J209" s="50"/>
      <c r="K209" s="50"/>
    </row>
    <row r="210" spans="3:11" s="3" customFormat="1" ht="11.25" customHeight="1">
      <c r="C210" s="2"/>
      <c r="D210" s="2"/>
      <c r="E210" s="2"/>
      <c r="F210" s="2"/>
      <c r="J210" s="50"/>
      <c r="K210" s="50"/>
    </row>
    <row r="211" spans="3:11" s="3" customFormat="1" ht="11.25" customHeight="1">
      <c r="C211" s="2"/>
      <c r="D211" s="2"/>
      <c r="E211" s="2"/>
      <c r="F211" s="2"/>
      <c r="J211" s="50"/>
      <c r="K211" s="50"/>
    </row>
    <row r="212" spans="3:11" s="3" customFormat="1" ht="11.25" customHeight="1">
      <c r="C212" s="2"/>
      <c r="D212" s="2"/>
      <c r="E212" s="2"/>
      <c r="F212" s="2"/>
      <c r="J212" s="50"/>
      <c r="K212" s="50"/>
    </row>
    <row r="213" spans="3:11" s="3" customFormat="1" ht="11.25" customHeight="1">
      <c r="C213" s="2"/>
      <c r="D213" s="2"/>
      <c r="E213" s="2"/>
      <c r="F213" s="2"/>
      <c r="J213" s="50"/>
      <c r="K213" s="50"/>
    </row>
    <row r="214" spans="3:11" s="3" customFormat="1" ht="11.25" customHeight="1">
      <c r="C214" s="2"/>
      <c r="D214" s="2"/>
      <c r="E214" s="2"/>
      <c r="F214" s="2"/>
      <c r="J214" s="50"/>
      <c r="K214" s="50"/>
    </row>
    <row r="215" spans="3:11" s="3" customFormat="1" ht="11.25" customHeight="1">
      <c r="C215" s="2"/>
      <c r="D215" s="2"/>
      <c r="E215" s="2"/>
      <c r="F215" s="2"/>
      <c r="J215" s="50"/>
      <c r="K215" s="50"/>
    </row>
    <row r="216" spans="3:11" s="3" customFormat="1" ht="11.25" customHeight="1">
      <c r="C216" s="2"/>
      <c r="D216" s="2"/>
      <c r="E216" s="2"/>
      <c r="F216" s="2"/>
      <c r="J216" s="50"/>
      <c r="K216" s="50"/>
    </row>
    <row r="217" spans="3:11" s="3" customFormat="1" ht="11.25" customHeight="1">
      <c r="C217" s="2"/>
      <c r="D217" s="2"/>
      <c r="E217" s="2"/>
      <c r="F217" s="2"/>
      <c r="J217" s="50"/>
      <c r="K217" s="50"/>
    </row>
    <row r="218" spans="3:11" s="3" customFormat="1" ht="11.25" customHeight="1">
      <c r="C218" s="2"/>
      <c r="D218" s="2"/>
      <c r="E218" s="2"/>
      <c r="F218" s="2"/>
      <c r="J218" s="50"/>
      <c r="K218" s="50"/>
    </row>
    <row r="219" spans="3:11" s="3" customFormat="1" ht="11.25" customHeight="1">
      <c r="C219" s="2"/>
      <c r="D219" s="2"/>
      <c r="E219" s="2"/>
      <c r="F219" s="2"/>
      <c r="J219" s="50"/>
      <c r="K219" s="50"/>
    </row>
    <row r="220" spans="3:11" s="3" customFormat="1" ht="11.25" customHeight="1">
      <c r="C220" s="2"/>
      <c r="D220" s="2"/>
      <c r="E220" s="2"/>
      <c r="F220" s="2"/>
      <c r="J220" s="50"/>
      <c r="K220" s="50"/>
    </row>
    <row r="221" spans="3:11" s="3" customFormat="1" ht="11.25" customHeight="1">
      <c r="C221" s="2"/>
      <c r="D221" s="2"/>
      <c r="E221" s="2"/>
      <c r="F221" s="2"/>
      <c r="J221" s="50"/>
      <c r="K221" s="50"/>
    </row>
    <row r="222" spans="3:11" s="3" customFormat="1" ht="11.25" customHeight="1">
      <c r="C222" s="2"/>
      <c r="D222" s="2"/>
      <c r="E222" s="2"/>
      <c r="F222" s="2"/>
      <c r="J222" s="50"/>
      <c r="K222" s="50"/>
    </row>
    <row r="223" spans="3:11" s="3" customFormat="1" ht="11.25" customHeight="1">
      <c r="C223" s="2"/>
      <c r="D223" s="2"/>
      <c r="E223" s="2"/>
      <c r="F223" s="2"/>
      <c r="J223" s="50"/>
      <c r="K223" s="50"/>
    </row>
    <row r="224" spans="3:11" s="3" customFormat="1" ht="11.25" customHeight="1">
      <c r="C224" s="2"/>
      <c r="D224" s="2"/>
      <c r="E224" s="2"/>
      <c r="F224" s="2"/>
      <c r="J224" s="50"/>
      <c r="K224" s="50"/>
    </row>
    <row r="225" spans="3:11" s="3" customFormat="1" ht="11.25" customHeight="1">
      <c r="C225" s="2"/>
      <c r="D225" s="2"/>
      <c r="E225" s="2"/>
      <c r="F225" s="2"/>
      <c r="J225" s="50"/>
      <c r="K225" s="50"/>
    </row>
    <row r="226" spans="3:11" s="3" customFormat="1" ht="11.25" customHeight="1">
      <c r="C226" s="2"/>
      <c r="D226" s="2"/>
      <c r="E226" s="2"/>
      <c r="F226" s="2"/>
      <c r="J226" s="50"/>
      <c r="K226" s="50"/>
    </row>
    <row r="227" spans="3:11" s="3" customFormat="1" ht="11.25" customHeight="1">
      <c r="C227" s="2"/>
      <c r="D227" s="2"/>
      <c r="E227" s="2"/>
      <c r="F227" s="2"/>
      <c r="J227" s="50"/>
      <c r="K227" s="50"/>
    </row>
    <row r="228" spans="3:11" s="3" customFormat="1" ht="11.25" customHeight="1">
      <c r="C228" s="2"/>
      <c r="D228" s="2"/>
      <c r="E228" s="2"/>
      <c r="F228" s="2"/>
      <c r="J228" s="50"/>
      <c r="K228" s="50"/>
    </row>
    <row r="229" spans="3:11" s="3" customFormat="1" ht="11.25" customHeight="1">
      <c r="C229" s="2"/>
      <c r="D229" s="2"/>
      <c r="E229" s="2"/>
      <c r="F229" s="2"/>
      <c r="J229" s="50"/>
      <c r="K229" s="50"/>
    </row>
    <row r="230" spans="3:11" s="3" customFormat="1" ht="11.25" customHeight="1">
      <c r="C230" s="2"/>
      <c r="D230" s="2"/>
      <c r="E230" s="2"/>
      <c r="F230" s="2"/>
      <c r="J230" s="50"/>
      <c r="K230" s="50"/>
    </row>
    <row r="231" spans="3:11" s="3" customFormat="1" ht="11.25" customHeight="1">
      <c r="C231" s="2"/>
      <c r="D231" s="2"/>
      <c r="E231" s="2"/>
      <c r="F231" s="2"/>
      <c r="J231" s="50"/>
      <c r="K231" s="50"/>
    </row>
    <row r="232" spans="3:11" s="3" customFormat="1" ht="11.25" customHeight="1">
      <c r="C232" s="2"/>
      <c r="D232" s="2"/>
      <c r="E232" s="2"/>
      <c r="F232" s="2"/>
      <c r="J232" s="50"/>
      <c r="K232" s="50"/>
    </row>
    <row r="233" spans="3:11" s="3" customFormat="1" ht="11.25" customHeight="1">
      <c r="C233" s="2"/>
      <c r="D233" s="2"/>
      <c r="E233" s="2"/>
      <c r="F233" s="2"/>
      <c r="J233" s="50"/>
      <c r="K233" s="50"/>
    </row>
    <row r="234" spans="3:11" s="3" customFormat="1" ht="11.25" customHeight="1">
      <c r="C234" s="2"/>
      <c r="D234" s="2"/>
      <c r="E234" s="2"/>
      <c r="F234" s="2"/>
      <c r="J234" s="50"/>
      <c r="K234" s="50"/>
    </row>
    <row r="235" spans="3:11" s="3" customFormat="1" ht="11.25" customHeight="1">
      <c r="C235" s="2"/>
      <c r="D235" s="2"/>
      <c r="E235" s="2"/>
      <c r="F235" s="2"/>
      <c r="J235" s="50"/>
      <c r="K235" s="50"/>
    </row>
    <row r="236" spans="3:11" s="3" customFormat="1" ht="11.25" customHeight="1">
      <c r="C236" s="2"/>
      <c r="D236" s="2"/>
      <c r="E236" s="2"/>
      <c r="F236" s="2"/>
      <c r="J236" s="50"/>
      <c r="K236" s="50"/>
    </row>
    <row r="237" spans="3:11" s="3" customFormat="1" ht="11.25" customHeight="1">
      <c r="C237" s="2"/>
      <c r="D237" s="2"/>
      <c r="E237" s="2"/>
      <c r="F237" s="2"/>
      <c r="J237" s="50"/>
      <c r="K237" s="50"/>
    </row>
    <row r="238" spans="3:11" s="3" customFormat="1" ht="11.25" customHeight="1">
      <c r="C238" s="2"/>
      <c r="D238" s="2"/>
      <c r="E238" s="2"/>
      <c r="F238" s="2"/>
      <c r="J238" s="50"/>
      <c r="K238" s="50"/>
    </row>
    <row r="239" spans="3:11" s="3" customFormat="1" ht="11.25" customHeight="1">
      <c r="C239" s="2"/>
      <c r="D239" s="2"/>
      <c r="E239" s="2"/>
      <c r="F239" s="2"/>
      <c r="J239" s="50"/>
      <c r="K239" s="50"/>
    </row>
    <row r="240" spans="3:11" s="3" customFormat="1" ht="11.25" customHeight="1">
      <c r="C240" s="2"/>
      <c r="D240" s="2"/>
      <c r="E240" s="2"/>
      <c r="F240" s="2"/>
      <c r="J240" s="50"/>
      <c r="K240" s="50"/>
    </row>
    <row r="241" spans="3:11" s="3" customFormat="1" ht="11.25" customHeight="1">
      <c r="C241" s="2"/>
      <c r="D241" s="2"/>
      <c r="E241" s="2"/>
      <c r="F241" s="2"/>
      <c r="J241" s="50"/>
      <c r="K241" s="50"/>
    </row>
    <row r="242" spans="3:11" s="3" customFormat="1" ht="11.25" customHeight="1">
      <c r="C242" s="2"/>
      <c r="D242" s="2"/>
      <c r="E242" s="2"/>
      <c r="F242" s="2"/>
      <c r="J242" s="50"/>
      <c r="K242" s="50"/>
    </row>
    <row r="243" spans="3:11" s="3" customFormat="1" ht="11.25" customHeight="1">
      <c r="C243" s="2"/>
      <c r="D243" s="2"/>
      <c r="E243" s="2"/>
      <c r="F243" s="2"/>
      <c r="J243" s="50"/>
      <c r="K243" s="50"/>
    </row>
    <row r="244" spans="3:11" s="3" customFormat="1" ht="11.25" customHeight="1">
      <c r="C244" s="2"/>
      <c r="D244" s="2"/>
      <c r="E244" s="2"/>
      <c r="F244" s="2"/>
      <c r="J244" s="50"/>
      <c r="K244" s="50"/>
    </row>
    <row r="245" spans="3:11" s="3" customFormat="1" ht="11.25" customHeight="1">
      <c r="C245" s="2"/>
      <c r="D245" s="2"/>
      <c r="E245" s="2"/>
      <c r="F245" s="2"/>
      <c r="J245" s="50"/>
      <c r="K245" s="50"/>
    </row>
    <row r="246" spans="3:11" s="3" customFormat="1" ht="11.25" customHeight="1">
      <c r="C246" s="2"/>
      <c r="D246" s="2"/>
      <c r="E246" s="2"/>
      <c r="F246" s="2"/>
      <c r="J246" s="50"/>
      <c r="K246" s="50"/>
    </row>
    <row r="247" spans="3:11" s="3" customFormat="1" ht="11.25" customHeight="1">
      <c r="C247" s="2"/>
      <c r="D247" s="2"/>
      <c r="E247" s="2"/>
      <c r="F247" s="2"/>
      <c r="J247" s="50"/>
      <c r="K247" s="50"/>
    </row>
    <row r="248" spans="3:11" s="3" customFormat="1" ht="11.25" customHeight="1">
      <c r="C248" s="2"/>
      <c r="D248" s="2"/>
      <c r="E248" s="2"/>
      <c r="F248" s="2"/>
      <c r="J248" s="50"/>
      <c r="K248" s="50"/>
    </row>
    <row r="249" spans="3:11" s="3" customFormat="1" ht="11.25" customHeight="1">
      <c r="C249" s="2"/>
      <c r="D249" s="2"/>
      <c r="E249" s="2"/>
      <c r="F249" s="2"/>
      <c r="J249" s="50"/>
      <c r="K249" s="50"/>
    </row>
    <row r="250" spans="3:11" s="3" customFormat="1" ht="11.25" customHeight="1">
      <c r="C250" s="2"/>
      <c r="D250" s="2"/>
      <c r="E250" s="2"/>
      <c r="F250" s="2"/>
      <c r="J250" s="50"/>
      <c r="K250" s="50"/>
    </row>
    <row r="251" spans="3:11" s="3" customFormat="1" ht="11.25" customHeight="1">
      <c r="C251" s="2"/>
      <c r="D251" s="2"/>
      <c r="E251" s="2"/>
      <c r="F251" s="2"/>
      <c r="J251" s="50"/>
      <c r="K251" s="50"/>
    </row>
    <row r="252" spans="3:11" s="3" customFormat="1" ht="11.25" customHeight="1">
      <c r="C252" s="2"/>
      <c r="D252" s="2"/>
      <c r="E252" s="2"/>
      <c r="F252" s="2"/>
      <c r="J252" s="50"/>
      <c r="K252" s="50"/>
    </row>
    <row r="253" spans="3:11" s="3" customFormat="1" ht="11.25" customHeight="1">
      <c r="C253" s="2"/>
      <c r="D253" s="2"/>
      <c r="E253" s="2"/>
      <c r="F253" s="2"/>
      <c r="J253" s="50"/>
      <c r="K253" s="50"/>
    </row>
    <row r="254" spans="3:11" s="3" customFormat="1" ht="11.25" customHeight="1">
      <c r="C254" s="2"/>
      <c r="D254" s="2"/>
      <c r="E254" s="2"/>
      <c r="F254" s="2"/>
      <c r="J254" s="50"/>
      <c r="K254" s="50"/>
    </row>
    <row r="255" spans="3:11" s="3" customFormat="1" ht="11.25" customHeight="1">
      <c r="C255" s="2"/>
      <c r="D255" s="2"/>
      <c r="E255" s="2"/>
      <c r="F255" s="2"/>
      <c r="J255" s="50"/>
      <c r="K255" s="50"/>
    </row>
    <row r="256" spans="3:11" s="3" customFormat="1" ht="11.25" customHeight="1">
      <c r="C256" s="2"/>
      <c r="D256" s="2"/>
      <c r="E256" s="2"/>
      <c r="F256" s="2"/>
      <c r="J256" s="50"/>
      <c r="K256" s="50"/>
    </row>
    <row r="257" spans="3:11" s="3" customFormat="1" ht="11.25" customHeight="1">
      <c r="C257" s="2"/>
      <c r="D257" s="2"/>
      <c r="E257" s="2"/>
      <c r="F257" s="2"/>
      <c r="J257" s="50"/>
      <c r="K257" s="50"/>
    </row>
    <row r="258" spans="3:11" s="3" customFormat="1" ht="11.25" customHeight="1">
      <c r="C258" s="2"/>
      <c r="D258" s="2"/>
      <c r="E258" s="2"/>
      <c r="F258" s="2"/>
      <c r="J258" s="50"/>
      <c r="K258" s="50"/>
    </row>
    <row r="259" spans="3:11" s="3" customFormat="1" ht="11.25" customHeight="1">
      <c r="C259" s="2"/>
      <c r="D259" s="2"/>
      <c r="E259" s="2"/>
      <c r="F259" s="2"/>
      <c r="J259" s="50"/>
      <c r="K259" s="50"/>
    </row>
    <row r="260" spans="3:11" s="3" customFormat="1" ht="11.25" customHeight="1">
      <c r="C260" s="2"/>
      <c r="D260" s="2"/>
      <c r="E260" s="2"/>
      <c r="F260" s="2"/>
      <c r="J260" s="50"/>
      <c r="K260" s="50"/>
    </row>
    <row r="261" spans="3:11" s="3" customFormat="1" ht="11.25" customHeight="1">
      <c r="C261" s="2"/>
      <c r="D261" s="2"/>
      <c r="E261" s="2"/>
      <c r="F261" s="2"/>
      <c r="J261" s="50"/>
      <c r="K261" s="50"/>
    </row>
    <row r="262" spans="3:11" s="3" customFormat="1" ht="11.25" customHeight="1">
      <c r="C262" s="2"/>
      <c r="D262" s="2"/>
      <c r="E262" s="2"/>
      <c r="F262" s="2"/>
      <c r="J262" s="50"/>
      <c r="K262" s="50"/>
    </row>
    <row r="263" spans="3:11" s="3" customFormat="1" ht="11.25" customHeight="1">
      <c r="C263" s="2"/>
      <c r="D263" s="2"/>
      <c r="E263" s="2"/>
      <c r="F263" s="2"/>
      <c r="J263" s="50"/>
      <c r="K263" s="50"/>
    </row>
    <row r="264" spans="3:11" s="3" customFormat="1" ht="11.25" customHeight="1">
      <c r="C264" s="2"/>
      <c r="D264" s="2"/>
      <c r="E264" s="2"/>
      <c r="F264" s="2"/>
      <c r="J264" s="50"/>
      <c r="K264" s="50"/>
    </row>
    <row r="265" spans="3:11" s="3" customFormat="1" ht="11.25" customHeight="1">
      <c r="C265" s="2"/>
      <c r="D265" s="2"/>
      <c r="E265" s="2"/>
      <c r="F265" s="2"/>
      <c r="J265" s="50"/>
      <c r="K265" s="50"/>
    </row>
    <row r="266" spans="3:11" s="3" customFormat="1" ht="11.25" customHeight="1">
      <c r="C266" s="2"/>
      <c r="D266" s="2"/>
      <c r="E266" s="2"/>
      <c r="F266" s="2"/>
      <c r="J266" s="50"/>
      <c r="K266" s="50"/>
    </row>
    <row r="267" spans="3:11" s="3" customFormat="1" ht="11.25" customHeight="1">
      <c r="C267" s="2"/>
      <c r="D267" s="2"/>
      <c r="E267" s="2"/>
      <c r="F267" s="2"/>
      <c r="J267" s="50"/>
      <c r="K267" s="50"/>
    </row>
    <row r="268" spans="3:11" s="3" customFormat="1" ht="11.25" customHeight="1">
      <c r="C268" s="2"/>
      <c r="D268" s="2"/>
      <c r="E268" s="2"/>
      <c r="F268" s="2"/>
      <c r="J268" s="50"/>
      <c r="K268" s="50"/>
    </row>
    <row r="269" spans="3:11" s="3" customFormat="1" ht="11.25" customHeight="1">
      <c r="C269" s="2"/>
      <c r="D269" s="2"/>
      <c r="E269" s="2"/>
      <c r="F269" s="2"/>
      <c r="J269" s="50"/>
      <c r="K269" s="50"/>
    </row>
    <row r="270" spans="3:11" s="3" customFormat="1" ht="11.25" customHeight="1">
      <c r="C270" s="2"/>
      <c r="D270" s="2"/>
      <c r="E270" s="2"/>
      <c r="F270" s="2"/>
      <c r="J270" s="50"/>
      <c r="K270" s="50"/>
    </row>
    <row r="271" spans="3:11" s="3" customFormat="1" ht="11.25" customHeight="1">
      <c r="C271" s="2"/>
      <c r="D271" s="2"/>
      <c r="E271" s="2"/>
      <c r="F271" s="2"/>
      <c r="J271" s="50"/>
      <c r="K271" s="50"/>
    </row>
    <row r="272" spans="3:11" s="3" customFormat="1" ht="11.25" customHeight="1">
      <c r="C272" s="2"/>
      <c r="D272" s="2"/>
      <c r="E272" s="2"/>
      <c r="F272" s="2"/>
      <c r="J272" s="50"/>
      <c r="K272" s="50"/>
    </row>
    <row r="273" spans="3:11" s="3" customFormat="1" ht="11.25" customHeight="1">
      <c r="C273" s="2"/>
      <c r="D273" s="2"/>
      <c r="E273" s="2"/>
      <c r="F273" s="2"/>
      <c r="J273" s="50"/>
      <c r="K273" s="50"/>
    </row>
    <row r="274" spans="3:11" s="3" customFormat="1" ht="11.25" customHeight="1">
      <c r="C274" s="2"/>
      <c r="D274" s="2"/>
      <c r="E274" s="2"/>
      <c r="F274" s="2"/>
      <c r="J274" s="50"/>
      <c r="K274" s="50"/>
    </row>
    <row r="275" spans="3:11" s="3" customFormat="1" ht="11.25" customHeight="1">
      <c r="C275" s="2"/>
      <c r="D275" s="2"/>
      <c r="E275" s="2"/>
      <c r="F275" s="2"/>
      <c r="J275" s="50"/>
      <c r="K275" s="50"/>
    </row>
    <row r="276" spans="3:11" s="3" customFormat="1" ht="11.25" customHeight="1">
      <c r="C276" s="2"/>
      <c r="D276" s="2"/>
      <c r="E276" s="2"/>
      <c r="F276" s="2"/>
      <c r="J276" s="50"/>
      <c r="K276" s="50"/>
    </row>
    <row r="277" spans="3:11" s="3" customFormat="1" ht="11.25" customHeight="1">
      <c r="C277" s="2"/>
      <c r="D277" s="2"/>
      <c r="E277" s="2"/>
      <c r="F277" s="2"/>
      <c r="J277" s="50"/>
      <c r="K277" s="50"/>
    </row>
    <row r="278" spans="3:11" s="3" customFormat="1" ht="11.25" customHeight="1">
      <c r="C278" s="2"/>
      <c r="D278" s="2"/>
      <c r="E278" s="2"/>
      <c r="F278" s="2"/>
      <c r="J278" s="50"/>
      <c r="K278" s="50"/>
    </row>
    <row r="279" spans="3:11" s="3" customFormat="1" ht="11.25" customHeight="1">
      <c r="C279" s="2"/>
      <c r="D279" s="2"/>
      <c r="E279" s="2"/>
      <c r="F279" s="2"/>
      <c r="J279" s="50"/>
      <c r="K279" s="50"/>
    </row>
    <row r="280" spans="3:11" s="3" customFormat="1" ht="11.25" customHeight="1">
      <c r="C280" s="2"/>
      <c r="D280" s="2"/>
      <c r="E280" s="2"/>
      <c r="F280" s="2"/>
      <c r="J280" s="50"/>
      <c r="K280" s="50"/>
    </row>
    <row r="281" spans="3:11" s="3" customFormat="1" ht="11.25" customHeight="1">
      <c r="C281" s="2"/>
      <c r="D281" s="2"/>
      <c r="E281" s="2"/>
      <c r="F281" s="2"/>
      <c r="J281" s="50"/>
      <c r="K281" s="50"/>
    </row>
    <row r="282" spans="3:11" s="3" customFormat="1" ht="11.25" customHeight="1">
      <c r="C282" s="2"/>
      <c r="D282" s="2"/>
      <c r="E282" s="2"/>
      <c r="F282" s="2"/>
      <c r="J282" s="50"/>
      <c r="K282" s="50"/>
    </row>
    <row r="283" spans="3:11" s="3" customFormat="1" ht="11.25" customHeight="1">
      <c r="C283" s="2"/>
      <c r="D283" s="2"/>
      <c r="E283" s="2"/>
      <c r="F283" s="2"/>
      <c r="J283" s="50"/>
      <c r="K283" s="50"/>
    </row>
    <row r="284" spans="3:11" s="3" customFormat="1" ht="11.25" customHeight="1">
      <c r="C284" s="2"/>
      <c r="D284" s="2"/>
      <c r="E284" s="2"/>
      <c r="F284" s="2"/>
      <c r="J284" s="50"/>
      <c r="K284" s="50"/>
    </row>
    <row r="285" spans="3:11" s="3" customFormat="1" ht="11.25" customHeight="1">
      <c r="C285" s="2"/>
      <c r="D285" s="2"/>
      <c r="E285" s="2"/>
      <c r="F285" s="2"/>
      <c r="J285" s="50"/>
      <c r="K285" s="50"/>
    </row>
    <row r="286" spans="3:11" s="3" customFormat="1" ht="11.25" customHeight="1">
      <c r="C286" s="2"/>
      <c r="D286" s="2"/>
      <c r="E286" s="2"/>
      <c r="F286" s="2"/>
      <c r="J286" s="50"/>
      <c r="K286" s="50"/>
    </row>
    <row r="287" spans="3:11" s="3" customFormat="1" ht="11.25" customHeight="1">
      <c r="C287" s="2"/>
      <c r="D287" s="2"/>
      <c r="E287" s="2"/>
      <c r="F287" s="2"/>
      <c r="J287" s="50"/>
      <c r="K287" s="50"/>
    </row>
    <row r="288" spans="3:11" s="3" customFormat="1" ht="11.25" customHeight="1">
      <c r="C288" s="2"/>
      <c r="D288" s="2"/>
      <c r="E288" s="2"/>
      <c r="F288" s="2"/>
      <c r="J288" s="50"/>
      <c r="K288" s="50"/>
    </row>
    <row r="289" spans="3:11" s="3" customFormat="1" ht="11.25" customHeight="1">
      <c r="C289" s="2"/>
      <c r="D289" s="2"/>
      <c r="E289" s="2"/>
      <c r="F289" s="2"/>
      <c r="J289" s="50"/>
      <c r="K289" s="50"/>
    </row>
    <row r="290" spans="3:11" s="3" customFormat="1" ht="11.25" customHeight="1">
      <c r="C290" s="2"/>
      <c r="D290" s="2"/>
      <c r="E290" s="2"/>
      <c r="F290" s="2"/>
      <c r="J290" s="50"/>
      <c r="K290" s="50"/>
    </row>
    <row r="291" spans="3:11" s="3" customFormat="1" ht="11.25" customHeight="1">
      <c r="C291" s="2"/>
      <c r="D291" s="2"/>
      <c r="E291" s="2"/>
      <c r="F291" s="2"/>
      <c r="J291" s="50"/>
      <c r="K291" s="50"/>
    </row>
    <row r="292" spans="3:11" s="3" customFormat="1" ht="11.25" customHeight="1">
      <c r="C292" s="2"/>
      <c r="D292" s="2"/>
      <c r="E292" s="2"/>
      <c r="F292" s="2"/>
      <c r="J292" s="50"/>
      <c r="K292" s="50"/>
    </row>
    <row r="293" spans="3:11" s="3" customFormat="1" ht="11.25" customHeight="1">
      <c r="C293" s="2"/>
      <c r="D293" s="2"/>
      <c r="E293" s="2"/>
      <c r="F293" s="2"/>
      <c r="J293" s="50"/>
      <c r="K293" s="50"/>
    </row>
    <row r="294" spans="3:11" s="3" customFormat="1" ht="11.25" customHeight="1">
      <c r="C294" s="2"/>
      <c r="D294" s="2"/>
      <c r="E294" s="2"/>
      <c r="F294" s="2"/>
      <c r="J294" s="50"/>
      <c r="K294" s="50"/>
    </row>
    <row r="295" spans="3:11" s="3" customFormat="1" ht="11.25" customHeight="1">
      <c r="C295" s="2"/>
      <c r="D295" s="2"/>
      <c r="E295" s="2"/>
      <c r="F295" s="2"/>
      <c r="J295" s="50"/>
      <c r="K295" s="50"/>
    </row>
    <row r="296" spans="3:11" s="3" customFormat="1" ht="11.25" customHeight="1">
      <c r="C296" s="2"/>
      <c r="D296" s="2"/>
      <c r="E296" s="2"/>
      <c r="F296" s="2"/>
      <c r="J296" s="50"/>
      <c r="K296" s="50"/>
    </row>
    <row r="297" spans="3:11" s="3" customFormat="1" ht="11.25" customHeight="1">
      <c r="C297" s="2"/>
      <c r="D297" s="2"/>
      <c r="E297" s="2"/>
      <c r="F297" s="2"/>
      <c r="J297" s="50"/>
      <c r="K297" s="50"/>
    </row>
    <row r="298" spans="3:11" s="3" customFormat="1" ht="11.25" customHeight="1">
      <c r="C298" s="2"/>
      <c r="D298" s="2"/>
      <c r="E298" s="2"/>
      <c r="F298" s="2"/>
      <c r="J298" s="50"/>
      <c r="K298" s="50"/>
    </row>
    <row r="299" spans="3:11" s="3" customFormat="1" ht="11.25" customHeight="1">
      <c r="C299" s="2"/>
      <c r="D299" s="2"/>
      <c r="E299" s="2"/>
      <c r="F299" s="2"/>
      <c r="J299" s="50"/>
      <c r="K299" s="50"/>
    </row>
    <row r="300" spans="3:11" s="3" customFormat="1" ht="11.25" customHeight="1">
      <c r="C300" s="2"/>
      <c r="D300" s="2"/>
      <c r="E300" s="2"/>
      <c r="F300" s="2"/>
      <c r="J300" s="50"/>
      <c r="K300" s="50"/>
    </row>
    <row r="301" spans="3:11" s="3" customFormat="1" ht="11.25" customHeight="1">
      <c r="C301" s="2"/>
      <c r="D301" s="2"/>
      <c r="E301" s="2"/>
      <c r="F301" s="2"/>
      <c r="J301" s="50"/>
      <c r="K301" s="50"/>
    </row>
    <row r="302" spans="3:11" s="3" customFormat="1" ht="11.25" customHeight="1">
      <c r="C302" s="2"/>
      <c r="D302" s="2"/>
      <c r="E302" s="2"/>
      <c r="F302" s="2"/>
      <c r="J302" s="50"/>
      <c r="K302" s="50"/>
    </row>
    <row r="303" spans="3:11" s="3" customFormat="1" ht="11.25" customHeight="1">
      <c r="C303" s="2"/>
      <c r="D303" s="2"/>
      <c r="E303" s="2"/>
      <c r="F303" s="2"/>
      <c r="J303" s="50"/>
      <c r="K303" s="50"/>
    </row>
    <row r="304" spans="3:11" s="3" customFormat="1" ht="11.25" customHeight="1">
      <c r="C304" s="2"/>
      <c r="D304" s="2"/>
      <c r="E304" s="2"/>
      <c r="F304" s="2"/>
      <c r="J304" s="50"/>
      <c r="K304" s="50"/>
    </row>
    <row r="305" spans="3:11" s="3" customFormat="1" ht="11.25" customHeight="1">
      <c r="C305" s="2"/>
      <c r="D305" s="2"/>
      <c r="E305" s="2"/>
      <c r="F305" s="2"/>
      <c r="J305" s="50"/>
      <c r="K305" s="50"/>
    </row>
    <row r="306" spans="3:11" s="3" customFormat="1" ht="11.25" customHeight="1">
      <c r="C306" s="2"/>
      <c r="D306" s="2"/>
      <c r="E306" s="2"/>
      <c r="F306" s="2"/>
      <c r="J306" s="50"/>
      <c r="K306" s="50"/>
    </row>
    <row r="307" spans="3:11" s="3" customFormat="1" ht="11.25" customHeight="1">
      <c r="C307" s="2"/>
      <c r="D307" s="2"/>
      <c r="E307" s="2"/>
      <c r="F307" s="2"/>
      <c r="J307" s="50"/>
      <c r="K307" s="50"/>
    </row>
    <row r="308" spans="3:11" s="3" customFormat="1" ht="11.25" customHeight="1">
      <c r="C308" s="2"/>
      <c r="D308" s="2"/>
      <c r="E308" s="2"/>
      <c r="F308" s="2"/>
      <c r="J308" s="50"/>
      <c r="K308" s="50"/>
    </row>
    <row r="309" spans="3:11" s="3" customFormat="1" ht="11.25" customHeight="1">
      <c r="C309" s="2"/>
      <c r="D309" s="2"/>
      <c r="E309" s="2"/>
      <c r="F309" s="2"/>
      <c r="J309" s="50"/>
      <c r="K309" s="50"/>
    </row>
    <row r="310" spans="3:11" s="3" customFormat="1" ht="11.25" customHeight="1">
      <c r="C310" s="2"/>
      <c r="D310" s="2"/>
      <c r="E310" s="2"/>
      <c r="F310" s="2"/>
      <c r="J310" s="50"/>
      <c r="K310" s="50"/>
    </row>
    <row r="311" spans="3:11" s="3" customFormat="1" ht="11.25" customHeight="1">
      <c r="C311" s="2"/>
      <c r="D311" s="2"/>
      <c r="E311" s="2"/>
      <c r="F311" s="2"/>
      <c r="J311" s="50"/>
      <c r="K311" s="50"/>
    </row>
    <row r="312" spans="3:11" s="3" customFormat="1" ht="11.25" customHeight="1">
      <c r="C312" s="2"/>
      <c r="D312" s="2"/>
      <c r="E312" s="2"/>
      <c r="F312" s="2"/>
      <c r="J312" s="50"/>
      <c r="K312" s="50"/>
    </row>
    <row r="313" spans="3:11" s="3" customFormat="1" ht="11.25" customHeight="1">
      <c r="C313" s="2"/>
      <c r="D313" s="2"/>
      <c r="E313" s="2"/>
      <c r="F313" s="2"/>
      <c r="J313" s="50"/>
      <c r="K313" s="50"/>
    </row>
    <row r="314" spans="3:11" s="3" customFormat="1" ht="11.25" customHeight="1">
      <c r="C314" s="2"/>
      <c r="D314" s="2"/>
      <c r="E314" s="2"/>
      <c r="F314" s="2"/>
      <c r="J314" s="50"/>
      <c r="K314" s="50"/>
    </row>
    <row r="315" spans="3:11" s="3" customFormat="1" ht="11.25" customHeight="1">
      <c r="C315" s="2"/>
      <c r="D315" s="2"/>
      <c r="E315" s="2"/>
      <c r="F315" s="2"/>
      <c r="J315" s="50"/>
      <c r="K315" s="50"/>
    </row>
    <row r="316" spans="3:11" s="3" customFormat="1" ht="11.25" customHeight="1">
      <c r="C316" s="2"/>
      <c r="D316" s="2"/>
      <c r="E316" s="2"/>
      <c r="F316" s="2"/>
      <c r="J316" s="50"/>
      <c r="K316" s="50"/>
    </row>
    <row r="317" spans="3:11" s="3" customFormat="1" ht="11.25" customHeight="1">
      <c r="C317" s="2"/>
      <c r="D317" s="2"/>
      <c r="E317" s="2"/>
      <c r="F317" s="2"/>
      <c r="J317" s="50"/>
      <c r="K317" s="50"/>
    </row>
    <row r="318" spans="3:11" s="3" customFormat="1" ht="11.25" customHeight="1">
      <c r="C318" s="2"/>
      <c r="D318" s="2"/>
      <c r="E318" s="2"/>
      <c r="F318" s="2"/>
      <c r="J318" s="50"/>
      <c r="K318" s="50"/>
    </row>
    <row r="319" spans="3:11" s="3" customFormat="1" ht="11.25" customHeight="1">
      <c r="C319" s="2"/>
      <c r="D319" s="2"/>
      <c r="E319" s="2"/>
      <c r="F319" s="2"/>
      <c r="J319" s="50"/>
      <c r="K319" s="50"/>
    </row>
    <row r="320" spans="3:11" s="3" customFormat="1" ht="11.25" customHeight="1">
      <c r="C320" s="2"/>
      <c r="D320" s="2"/>
      <c r="E320" s="2"/>
      <c r="F320" s="2"/>
      <c r="J320" s="50"/>
      <c r="K320" s="50"/>
    </row>
    <row r="321" spans="3:11" s="3" customFormat="1" ht="11.25" customHeight="1">
      <c r="C321" s="2"/>
      <c r="D321" s="2"/>
      <c r="E321" s="2"/>
      <c r="F321" s="2"/>
      <c r="J321" s="50"/>
      <c r="K321" s="50"/>
    </row>
    <row r="322" spans="3:11" s="3" customFormat="1" ht="11.25" customHeight="1">
      <c r="C322" s="2"/>
      <c r="D322" s="2"/>
      <c r="E322" s="2"/>
      <c r="F322" s="2"/>
      <c r="J322" s="50"/>
      <c r="K322" s="50"/>
    </row>
    <row r="323" spans="3:11" s="3" customFormat="1" ht="11.25" customHeight="1">
      <c r="C323" s="2"/>
      <c r="D323" s="2"/>
      <c r="E323" s="2"/>
      <c r="F323" s="2"/>
      <c r="J323" s="50"/>
      <c r="K323" s="50"/>
    </row>
    <row r="324" spans="3:11" s="3" customFormat="1" ht="11.25" customHeight="1">
      <c r="C324" s="2"/>
      <c r="D324" s="2"/>
      <c r="E324" s="2"/>
      <c r="F324" s="2"/>
      <c r="J324" s="50"/>
      <c r="K324" s="50"/>
    </row>
    <row r="325" spans="3:11" s="3" customFormat="1" ht="11.25" customHeight="1">
      <c r="C325" s="2"/>
      <c r="D325" s="2"/>
      <c r="E325" s="2"/>
      <c r="F325" s="2"/>
      <c r="J325" s="50"/>
      <c r="K325" s="50"/>
    </row>
    <row r="326" spans="3:11" s="3" customFormat="1" ht="11.25" customHeight="1">
      <c r="C326" s="2"/>
      <c r="D326" s="2"/>
      <c r="E326" s="2"/>
      <c r="F326" s="2"/>
      <c r="J326" s="50"/>
      <c r="K326" s="50"/>
    </row>
    <row r="327" spans="3:11" s="3" customFormat="1" ht="11.25" customHeight="1">
      <c r="C327" s="2"/>
      <c r="D327" s="2"/>
      <c r="E327" s="2"/>
      <c r="F327" s="2"/>
      <c r="J327" s="50"/>
      <c r="K327" s="50"/>
    </row>
    <row r="328" spans="3:11" s="3" customFormat="1" ht="11.25" customHeight="1">
      <c r="C328" s="2"/>
      <c r="D328" s="2"/>
      <c r="E328" s="2"/>
      <c r="F328" s="2"/>
      <c r="J328" s="50"/>
      <c r="K328" s="50"/>
    </row>
    <row r="329" spans="3:11" s="3" customFormat="1" ht="11.25" customHeight="1">
      <c r="C329" s="2"/>
      <c r="D329" s="2"/>
      <c r="E329" s="2"/>
      <c r="F329" s="2"/>
      <c r="J329" s="50"/>
      <c r="K329" s="50"/>
    </row>
    <row r="330" spans="3:11" s="3" customFormat="1" ht="11.25" customHeight="1">
      <c r="C330" s="2"/>
      <c r="D330" s="2"/>
      <c r="E330" s="2"/>
      <c r="F330" s="2"/>
      <c r="J330" s="50"/>
      <c r="K330" s="50"/>
    </row>
    <row r="331" spans="3:11" s="3" customFormat="1" ht="11.25" customHeight="1">
      <c r="C331" s="2"/>
      <c r="D331" s="2"/>
      <c r="E331" s="2"/>
      <c r="F331" s="2"/>
      <c r="J331" s="50"/>
      <c r="K331" s="50"/>
    </row>
    <row r="332" spans="3:11" s="3" customFormat="1" ht="11.25" customHeight="1">
      <c r="C332" s="2"/>
      <c r="D332" s="2"/>
      <c r="E332" s="2"/>
      <c r="F332" s="2"/>
      <c r="J332" s="50"/>
      <c r="K332" s="50"/>
    </row>
    <row r="333" spans="3:11" s="3" customFormat="1" ht="11.25" customHeight="1">
      <c r="C333" s="2"/>
      <c r="D333" s="2"/>
      <c r="E333" s="2"/>
      <c r="F333" s="2"/>
      <c r="J333" s="50"/>
      <c r="K333" s="50"/>
    </row>
    <row r="334" spans="3:11" s="3" customFormat="1" ht="11.25" customHeight="1">
      <c r="C334" s="2"/>
      <c r="D334" s="2"/>
      <c r="E334" s="2"/>
      <c r="F334" s="2"/>
      <c r="J334" s="50"/>
      <c r="K334" s="50"/>
    </row>
    <row r="335" spans="3:11" s="3" customFormat="1" ht="11.25" customHeight="1">
      <c r="C335" s="2"/>
      <c r="D335" s="2"/>
      <c r="E335" s="2"/>
      <c r="F335" s="2"/>
      <c r="J335" s="50"/>
      <c r="K335" s="50"/>
    </row>
    <row r="336" spans="3:11" s="3" customFormat="1" ht="11.25" customHeight="1">
      <c r="C336" s="2"/>
      <c r="D336" s="2"/>
      <c r="E336" s="2"/>
      <c r="F336" s="2"/>
      <c r="J336" s="50"/>
      <c r="K336" s="50"/>
    </row>
    <row r="337" spans="3:11" s="3" customFormat="1" ht="11.25" customHeight="1">
      <c r="C337" s="2"/>
      <c r="D337" s="2"/>
      <c r="E337" s="2"/>
      <c r="F337" s="2"/>
      <c r="J337" s="50"/>
      <c r="K337" s="50"/>
    </row>
    <row r="338" spans="3:11" s="3" customFormat="1" ht="11.25" customHeight="1">
      <c r="C338" s="2"/>
      <c r="D338" s="2"/>
      <c r="E338" s="2"/>
      <c r="F338" s="2"/>
      <c r="J338" s="50"/>
      <c r="K338" s="5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55">
    <mergeCell ref="I106:M106"/>
    <mergeCell ref="N106:S106"/>
    <mergeCell ref="I99:J100"/>
    <mergeCell ref="C102:E102"/>
    <mergeCell ref="G102:I102"/>
    <mergeCell ref="J102:M102"/>
    <mergeCell ref="I103:S103"/>
    <mergeCell ref="I104:M105"/>
    <mergeCell ref="N104:S105"/>
    <mergeCell ref="G95:G96"/>
    <mergeCell ref="I95:J96"/>
    <mergeCell ref="K95:M95"/>
    <mergeCell ref="K96:M96"/>
    <mergeCell ref="G97:G98"/>
    <mergeCell ref="L97:M98"/>
    <mergeCell ref="G91:G92"/>
    <mergeCell ref="I91:J92"/>
    <mergeCell ref="N91:P91"/>
    <mergeCell ref="N92:P92"/>
    <mergeCell ref="G93:G94"/>
    <mergeCell ref="O93:P94"/>
    <mergeCell ref="G87:G88"/>
    <mergeCell ref="I87:J88"/>
    <mergeCell ref="K87:M87"/>
    <mergeCell ref="K88:M88"/>
    <mergeCell ref="G89:G90"/>
    <mergeCell ref="L89:M90"/>
    <mergeCell ref="D78:D79"/>
    <mergeCell ref="I78:J79"/>
    <mergeCell ref="D80:D81"/>
    <mergeCell ref="F80:G81"/>
    <mergeCell ref="C83:R84"/>
    <mergeCell ref="G85:G86"/>
    <mergeCell ref="D74:D75"/>
    <mergeCell ref="L74:M75"/>
    <mergeCell ref="D76:D77"/>
    <mergeCell ref="F76:G77"/>
    <mergeCell ref="H76:J76"/>
    <mergeCell ref="H77:J77"/>
    <mergeCell ref="D70:D71"/>
    <mergeCell ref="I70:J71"/>
    <mergeCell ref="D72:D73"/>
    <mergeCell ref="F72:G73"/>
    <mergeCell ref="K72:M72"/>
    <mergeCell ref="K73:M73"/>
    <mergeCell ref="D66:D67"/>
    <mergeCell ref="O66:P67"/>
    <mergeCell ref="D68:D69"/>
    <mergeCell ref="F68:G69"/>
    <mergeCell ref="H68:J68"/>
    <mergeCell ref="H69:J69"/>
    <mergeCell ref="D62:D63"/>
    <mergeCell ref="I62:J63"/>
    <mergeCell ref="D64:D65"/>
    <mergeCell ref="F64:G65"/>
    <mergeCell ref="N64:P64"/>
    <mergeCell ref="N65:P65"/>
    <mergeCell ref="D58:D59"/>
    <mergeCell ref="L58:M59"/>
    <mergeCell ref="D60:D61"/>
    <mergeCell ref="F60:G61"/>
    <mergeCell ref="H60:J60"/>
    <mergeCell ref="H61:J61"/>
    <mergeCell ref="D54:D55"/>
    <mergeCell ref="I54:J55"/>
    <mergeCell ref="D56:D57"/>
    <mergeCell ref="F56:G57"/>
    <mergeCell ref="K56:M56"/>
    <mergeCell ref="K57:M57"/>
    <mergeCell ref="C48:R49"/>
    <mergeCell ref="D50:D51"/>
    <mergeCell ref="D52:D53"/>
    <mergeCell ref="F52:G53"/>
    <mergeCell ref="H52:J52"/>
    <mergeCell ref="H53:J53"/>
    <mergeCell ref="H43:J43"/>
    <mergeCell ref="E44:G44"/>
    <mergeCell ref="I44:J45"/>
    <mergeCell ref="A45:A46"/>
    <mergeCell ref="E45:G45"/>
    <mergeCell ref="F46:G47"/>
    <mergeCell ref="K38:M38"/>
    <mergeCell ref="A39:A40"/>
    <mergeCell ref="K39:M39"/>
    <mergeCell ref="E40:G40"/>
    <mergeCell ref="L40:M41"/>
    <mergeCell ref="A41:A42"/>
    <mergeCell ref="E41:G41"/>
    <mergeCell ref="F42:G43"/>
    <mergeCell ref="H42:J42"/>
    <mergeCell ref="A43:A44"/>
    <mergeCell ref="H34:J34"/>
    <mergeCell ref="A35:A36"/>
    <mergeCell ref="H35:J35"/>
    <mergeCell ref="E36:G36"/>
    <mergeCell ref="I36:J37"/>
    <mergeCell ref="A37:A38"/>
    <mergeCell ref="E37:G37"/>
    <mergeCell ref="F38:G39"/>
    <mergeCell ref="F30:G31"/>
    <mergeCell ref="N30:P30"/>
    <mergeCell ref="A31:A32"/>
    <mergeCell ref="N31:P31"/>
    <mergeCell ref="Q31:Q32"/>
    <mergeCell ref="E32:G32"/>
    <mergeCell ref="O32:P33"/>
    <mergeCell ref="A33:A34"/>
    <mergeCell ref="E33:G33"/>
    <mergeCell ref="F34:G35"/>
    <mergeCell ref="A25:A26"/>
    <mergeCell ref="E25:G25"/>
    <mergeCell ref="F26:G27"/>
    <mergeCell ref="H26:J26"/>
    <mergeCell ref="A27:A28"/>
    <mergeCell ref="H27:J27"/>
    <mergeCell ref="E28:G28"/>
    <mergeCell ref="I28:J29"/>
    <mergeCell ref="A29:A30"/>
    <mergeCell ref="E29:G29"/>
    <mergeCell ref="E20:G20"/>
    <mergeCell ref="I20:J21"/>
    <mergeCell ref="A21:A22"/>
    <mergeCell ref="E21:G21"/>
    <mergeCell ref="F22:G23"/>
    <mergeCell ref="K22:M22"/>
    <mergeCell ref="A23:A24"/>
    <mergeCell ref="K23:M23"/>
    <mergeCell ref="E24:G24"/>
    <mergeCell ref="L24:M25"/>
    <mergeCell ref="B12:B15"/>
    <mergeCell ref="C13:R14"/>
    <mergeCell ref="A15:A16"/>
    <mergeCell ref="E16:G16"/>
    <mergeCell ref="A17:A18"/>
    <mergeCell ref="E17:G17"/>
    <mergeCell ref="F18:G19"/>
    <mergeCell ref="H18:J18"/>
    <mergeCell ref="A19:A20"/>
    <mergeCell ref="H19:J19"/>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E22 H20 H62 H70 H78 E30 E26 E38 E34 E46 H44 H36 H28 K24 N32 K40 E42 E18 K74 K58 N66 H54 N93 K89 K97">
    <cfRule type="cellIs" priority="1" dxfId="392" operator="notEqual" stopIfTrue="1">
      <formula>0</formula>
    </cfRule>
  </conditionalFormatting>
  <conditionalFormatting sqref="A15:A46 D54:D55 D50:D51 D74:D75 D62:D63 D58:D59 D66:D67 D70:D71 D78:D79 G89:G90 G85:G86 G97:G98 G93:G94">
    <cfRule type="expression" priority="2" dxfId="391" stopIfTrue="1">
      <formula>$A$116=FALSE</formula>
    </cfRule>
  </conditionalFormatting>
  <conditionalFormatting sqref="C15:C46">
    <cfRule type="expression" priority="3" dxfId="385" stopIfTrue="1">
      <formula>LEFT($C15,3)="пр."</formula>
    </cfRule>
  </conditionalFormatting>
  <conditionalFormatting sqref="H18:H19 H26:H27 H34:H35 H42:H43 K22:K23 K38:K39 N30:N31 H52:H53 H60:H61 H68:H69 H76:H77 K56:K57 K72:K73 N64:N65 K87:K88 K95:K96 N91:N92">
    <cfRule type="expression" priority="4" dxfId="385" stopIfTrue="1">
      <formula>LEFT(H18,4)="поб."</formula>
    </cfRule>
  </conditionalFormatting>
  <conditionalFormatting sqref="E16:E17 E20:E21 E24:E25 E28:E29 E32:E33 E36:E37 E40:E41 E44:E45">
    <cfRule type="expression" priority="5" dxfId="385" stopIfTrue="1">
      <formula>LEFT($E16,4)="поб."</formula>
    </cfRule>
  </conditionalFormatting>
  <conditionalFormatting sqref="F50:F51 F54:F55 F58:F59 F62:F63 F66:F67 F70:F71 F74:F75 F78:F79">
    <cfRule type="expression" priority="6" dxfId="385" stopIfTrue="1">
      <formula>LEFT($F50,3)="пр."</formula>
    </cfRule>
  </conditionalFormatting>
  <conditionalFormatting sqref="I85:I86 I89:I90 I93:I94 I97:I98">
    <cfRule type="expression" priority="7" dxfId="385" stopIfTrue="1">
      <formula>LEFT($I85,3)="пр."</formula>
    </cfRule>
  </conditionalFormatting>
  <dataValidations count="4">
    <dataValidation type="list" allowBlank="1" showInputMessage="1" showErrorMessage="1" sqref="K10:O10">
      <formula1>$B$200:$B$202</formula1>
    </dataValidation>
    <dataValidation type="list" allowBlank="1" showInputMessage="1" showErrorMessage="1" sqref="P10:Q10">
      <formula1>$C$200:$C$203</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81" r:id="rId4"/>
  <headerFooter>
    <oddHeader>&amp;L&amp;G&amp;C&amp;"Arial Cyr,полужирный"&amp;12ТУРНИР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AF338"/>
  <sheetViews>
    <sheetView showGridLines="0" workbookViewId="0" topLeftCell="A1">
      <pane ySplit="11" topLeftCell="A12" activePane="bottomLeft" state="frozen"/>
      <selection pane="topLeft" activeCell="A1" sqref="A1"/>
      <selection pane="bottomLeft" activeCell="A3" sqref="A3:S3"/>
    </sheetView>
  </sheetViews>
  <sheetFormatPr defaultColWidth="7.140625" defaultRowHeight="12" customHeight="1"/>
  <cols>
    <col min="1" max="1" width="4.7109375" style="1" customWidth="1"/>
    <col min="2" max="2" width="1.7109375" style="1" customWidth="1"/>
    <col min="3" max="3" width="12.7109375" style="2" customWidth="1"/>
    <col min="4" max="4" width="4.7109375" style="2" customWidth="1"/>
    <col min="5" max="5" width="1.7109375" style="2" customWidth="1"/>
    <col min="6" max="6" width="12.7109375" style="2" customWidth="1"/>
    <col min="7" max="7" width="4.7109375" style="1" customWidth="1"/>
    <col min="8" max="8" width="1.7109375" style="1" customWidth="1"/>
    <col min="9" max="9" width="12.7109375" style="1" customWidth="1"/>
    <col min="10" max="10" width="4.7109375" style="6" customWidth="1"/>
    <col min="11" max="11" width="1.7109375" style="6" customWidth="1"/>
    <col min="12" max="12" width="12.7109375" style="1" customWidth="1"/>
    <col min="13" max="13" width="4.7109375" style="1" customWidth="1"/>
    <col min="14" max="14" width="1.7109375" style="1" customWidth="1"/>
    <col min="15" max="15" width="12.7109375" style="1" customWidth="1"/>
    <col min="16" max="16" width="4.7109375" style="1" customWidth="1"/>
    <col min="17" max="17" width="6.00390625" style="1" customWidth="1"/>
    <col min="18" max="18" width="5.28125" style="1" customWidth="1"/>
    <col min="19" max="23" width="7.140625" style="1" customWidth="1"/>
    <col min="24" max="24" width="11.140625" style="1" hidden="1" customWidth="1"/>
    <col min="25" max="16384" width="7.140625" style="1" customWidth="1"/>
  </cols>
  <sheetData>
    <row r="1" spans="1:19" ht="30" customHeight="1">
      <c r="A1" s="2110" t="str">
        <f>IF(OR(K10="МУЖЧИНЫ И ЖЕНЩИНЫ",K10="ЮНОШИ И ДЕВУШКИ",K10="ЮНИОРЫ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2110"/>
      <c r="C1" s="2110"/>
      <c r="D1" s="2110"/>
      <c r="E1" s="2110"/>
      <c r="F1" s="2110"/>
      <c r="G1" s="2110"/>
      <c r="H1" s="2110"/>
      <c r="I1" s="2110"/>
      <c r="J1" s="2110"/>
      <c r="K1" s="2110"/>
      <c r="L1" s="2110"/>
      <c r="M1" s="2110"/>
      <c r="N1" s="2110"/>
      <c r="O1" s="2110"/>
      <c r="P1" s="2110"/>
      <c r="Q1" s="2110"/>
      <c r="R1" s="2110"/>
      <c r="S1" s="2110"/>
    </row>
    <row r="2" spans="1:19" ht="12">
      <c r="A2" s="2111" t="s">
        <v>154</v>
      </c>
      <c r="B2" s="2111"/>
      <c r="C2" s="2111"/>
      <c r="D2" s="2111"/>
      <c r="E2" s="2111"/>
      <c r="F2" s="2111"/>
      <c r="G2" s="2111"/>
      <c r="H2" s="2111"/>
      <c r="I2" s="2111"/>
      <c r="J2" s="2111"/>
      <c r="K2" s="2111"/>
      <c r="L2" s="2111"/>
      <c r="M2" s="2111"/>
      <c r="N2" s="2111"/>
      <c r="O2" s="2111"/>
      <c r="P2" s="2111"/>
      <c r="Q2" s="2111"/>
      <c r="R2" s="2111"/>
      <c r="S2" s="2111"/>
    </row>
    <row r="3" spans="1:19" ht="24.75">
      <c r="A3" s="2112"/>
      <c r="B3" s="2112"/>
      <c r="C3" s="2112"/>
      <c r="D3" s="2112"/>
      <c r="E3" s="2112"/>
      <c r="F3" s="2112"/>
      <c r="G3" s="2112"/>
      <c r="H3" s="2112"/>
      <c r="I3" s="2112"/>
      <c r="J3" s="2112"/>
      <c r="K3" s="2112"/>
      <c r="L3" s="2112"/>
      <c r="M3" s="2112"/>
      <c r="N3" s="2112"/>
      <c r="O3" s="2112"/>
      <c r="P3" s="2112"/>
      <c r="Q3" s="2112"/>
      <c r="R3" s="2112"/>
      <c r="S3" s="2112"/>
    </row>
    <row r="4" spans="1:19" s="6" customFormat="1" ht="18" hidden="1">
      <c r="A4" s="2113"/>
      <c r="B4" s="2113"/>
      <c r="C4" s="2113"/>
      <c r="D4" s="2113"/>
      <c r="E4" s="2113"/>
      <c r="F4" s="2113"/>
      <c r="G4" s="2113"/>
      <c r="H4" s="2113"/>
      <c r="I4" s="2113"/>
      <c r="J4" s="2113"/>
      <c r="K4" s="2113"/>
      <c r="L4" s="2113"/>
      <c r="M4" s="2113"/>
      <c r="N4" s="2113"/>
      <c r="O4" s="2113"/>
      <c r="P4" s="2113"/>
      <c r="Q4" s="2113"/>
      <c r="R4" s="2113"/>
      <c r="S4" s="2113"/>
    </row>
    <row r="5" spans="3:18" s="50" customFormat="1" ht="14.25" customHeight="1" hidden="1">
      <c r="C5" s="638"/>
      <c r="D5" s="638"/>
      <c r="E5" s="638"/>
      <c r="F5" s="638"/>
      <c r="G5" s="638"/>
      <c r="H5" s="638"/>
      <c r="I5" s="638"/>
      <c r="J5" s="638"/>
      <c r="K5" s="638"/>
      <c r="L5" s="638"/>
      <c r="M5" s="638"/>
      <c r="N5" s="638"/>
      <c r="O5" s="638"/>
      <c r="P5" s="638"/>
      <c r="Q5" s="638"/>
      <c r="R5" s="638"/>
    </row>
    <row r="6" spans="3:18" s="50" customFormat="1" ht="11.25" customHeight="1" hidden="1">
      <c r="C6" s="140"/>
      <c r="D6" s="140"/>
      <c r="E6" s="140"/>
      <c r="F6" s="140"/>
      <c r="G6" s="140"/>
      <c r="H6" s="140"/>
      <c r="I6" s="140"/>
      <c r="J6" s="140"/>
      <c r="K6" s="140"/>
      <c r="L6" s="140"/>
      <c r="M6" s="140"/>
      <c r="N6" s="140"/>
      <c r="O6" s="140"/>
      <c r="P6" s="140"/>
      <c r="Q6" s="140"/>
      <c r="R6" s="140"/>
    </row>
    <row r="7" spans="3:18" s="50" customFormat="1" ht="12" hidden="1">
      <c r="C7" s="4"/>
      <c r="D7" s="4"/>
      <c r="E7" s="4"/>
      <c r="F7" s="4"/>
      <c r="G7" s="5"/>
      <c r="H7" s="5"/>
      <c r="I7" s="5"/>
      <c r="J7" s="5"/>
      <c r="K7" s="5"/>
      <c r="L7" s="5"/>
      <c r="M7" s="5"/>
      <c r="N7" s="5"/>
      <c r="O7" s="5"/>
      <c r="P7" s="5"/>
      <c r="Q7" s="5"/>
      <c r="R7" s="5"/>
    </row>
    <row r="8" spans="3:18" s="50" customFormat="1" ht="11.25" customHeight="1">
      <c r="C8" s="639"/>
      <c r="D8" s="639"/>
      <c r="E8" s="639"/>
      <c r="F8" s="639"/>
      <c r="G8" s="639"/>
      <c r="H8" s="639"/>
      <c r="I8" s="639"/>
      <c r="J8" s="639"/>
      <c r="K8" s="639"/>
      <c r="L8" s="639"/>
      <c r="M8" s="639"/>
      <c r="N8" s="639"/>
      <c r="O8" s="639"/>
      <c r="P8" s="639"/>
      <c r="Q8" s="639"/>
      <c r="R8" s="639"/>
    </row>
    <row r="9" spans="1:19" s="146" customFormat="1" ht="12">
      <c r="A9" s="2114" t="s">
        <v>155</v>
      </c>
      <c r="B9" s="2114"/>
      <c r="C9" s="2114"/>
      <c r="D9" s="2114"/>
      <c r="E9" s="1808" t="s">
        <v>156</v>
      </c>
      <c r="F9" s="2115"/>
      <c r="G9" s="1809"/>
      <c r="H9" s="1808" t="s">
        <v>157</v>
      </c>
      <c r="I9" s="2115"/>
      <c r="J9" s="1809"/>
      <c r="K9" s="1808" t="s">
        <v>326</v>
      </c>
      <c r="L9" s="2115"/>
      <c r="M9" s="2115"/>
      <c r="N9" s="2115"/>
      <c r="O9" s="1809"/>
      <c r="P9" s="2114" t="s">
        <v>229</v>
      </c>
      <c r="Q9" s="2114"/>
      <c r="R9" s="2114" t="s">
        <v>325</v>
      </c>
      <c r="S9" s="2114"/>
    </row>
    <row r="10" spans="1:24" s="641" customFormat="1" ht="13.5" customHeight="1">
      <c r="A10" s="2099"/>
      <c r="B10" s="2099"/>
      <c r="C10" s="2099"/>
      <c r="D10" s="2099"/>
      <c r="E10" s="2100"/>
      <c r="F10" s="2101"/>
      <c r="G10" s="2102"/>
      <c r="H10" s="2103"/>
      <c r="I10" s="2104"/>
      <c r="J10" s="2105"/>
      <c r="K10" s="2106"/>
      <c r="L10" s="2107"/>
      <c r="M10" s="2107"/>
      <c r="N10" s="2107"/>
      <c r="O10" s="2108"/>
      <c r="P10" s="2109"/>
      <c r="Q10" s="2109"/>
      <c r="R10" s="2109"/>
      <c r="S10" s="2109"/>
      <c r="X10" s="642"/>
    </row>
    <row r="11" spans="3:18" s="6" customFormat="1" ht="11.25" customHeight="1" hidden="1">
      <c r="C11" s="146"/>
      <c r="D11" s="146"/>
      <c r="E11" s="146"/>
      <c r="F11" s="146"/>
      <c r="J11" s="643"/>
      <c r="K11" s="643"/>
      <c r="P11" s="643"/>
      <c r="R11" s="644"/>
    </row>
    <row r="12" spans="2:18" s="138" customFormat="1" ht="13.5" customHeight="1" hidden="1">
      <c r="B12" s="2095"/>
      <c r="C12" s="645"/>
      <c r="D12" s="645"/>
      <c r="E12" s="646"/>
      <c r="F12" s="647"/>
      <c r="G12" s="647"/>
      <c r="H12" s="7"/>
      <c r="K12" s="371"/>
      <c r="L12" s="647"/>
      <c r="M12" s="647"/>
      <c r="N12" s="8"/>
      <c r="Q12" s="647"/>
      <c r="R12" s="647"/>
    </row>
    <row r="13" spans="2:18" s="3" customFormat="1" ht="9" customHeight="1" hidden="1">
      <c r="B13" s="2096"/>
      <c r="C13" s="2098" t="s">
        <v>1</v>
      </c>
      <c r="D13" s="2098"/>
      <c r="E13" s="2098"/>
      <c r="F13" s="2098"/>
      <c r="G13" s="2098"/>
      <c r="H13" s="2098"/>
      <c r="I13" s="2098"/>
      <c r="J13" s="2098"/>
      <c r="K13" s="2098"/>
      <c r="L13" s="2098"/>
      <c r="M13" s="2098"/>
      <c r="N13" s="2098"/>
      <c r="O13" s="2098"/>
      <c r="P13" s="2098"/>
      <c r="Q13" s="2098"/>
      <c r="R13" s="2098"/>
    </row>
    <row r="14" spans="2:18" ht="9" customHeight="1" hidden="1">
      <c r="B14" s="2096"/>
      <c r="C14" s="2098"/>
      <c r="D14" s="2098"/>
      <c r="E14" s="2098"/>
      <c r="F14" s="2098"/>
      <c r="G14" s="2098"/>
      <c r="H14" s="2098"/>
      <c r="I14" s="2098"/>
      <c r="J14" s="2098"/>
      <c r="K14" s="2098"/>
      <c r="L14" s="2098"/>
      <c r="M14" s="2098"/>
      <c r="N14" s="2098"/>
      <c r="O14" s="2098"/>
      <c r="P14" s="2098"/>
      <c r="Q14" s="2098"/>
      <c r="R14" s="2098"/>
    </row>
    <row r="15" spans="1:18" ht="10.5" customHeight="1" hidden="1">
      <c r="A15" s="2077"/>
      <c r="B15" s="2097"/>
      <c r="C15" s="45"/>
      <c r="D15" s="45"/>
      <c r="E15" s="12"/>
      <c r="F15" s="12"/>
      <c r="G15" s="648"/>
      <c r="H15" s="648"/>
      <c r="I15" s="648"/>
      <c r="J15" s="648"/>
      <c r="K15" s="648"/>
      <c r="L15" s="648"/>
      <c r="M15" s="648"/>
      <c r="N15" s="648"/>
      <c r="O15" s="648"/>
      <c r="P15" s="648"/>
      <c r="Q15" s="9"/>
      <c r="R15" s="9"/>
    </row>
    <row r="16" spans="1:18" s="3" customFormat="1" ht="10.5" customHeight="1" hidden="1">
      <c r="A16" s="2077"/>
      <c r="B16" s="35"/>
      <c r="C16" s="793"/>
      <c r="D16" s="793"/>
      <c r="E16" s="2059"/>
      <c r="F16" s="2059"/>
      <c r="G16" s="2059"/>
      <c r="H16" s="12"/>
      <c r="I16" s="12"/>
      <c r="J16" s="15"/>
      <c r="K16" s="15"/>
      <c r="L16" s="649"/>
      <c r="M16" s="649"/>
      <c r="N16" s="649"/>
      <c r="O16" s="15"/>
      <c r="P16" s="15"/>
      <c r="Q16" s="16"/>
      <c r="R16" s="17"/>
    </row>
    <row r="17" spans="1:18" s="3" customFormat="1" ht="10.5" customHeight="1" hidden="1">
      <c r="A17" s="2077"/>
      <c r="B17" s="14"/>
      <c r="C17" s="794"/>
      <c r="D17" s="795"/>
      <c r="E17" s="2060"/>
      <c r="F17" s="2061"/>
      <c r="G17" s="2061"/>
      <c r="H17" s="12"/>
      <c r="I17" s="12"/>
      <c r="J17" s="15"/>
      <c r="K17" s="15"/>
      <c r="L17" s="649"/>
      <c r="M17" s="649"/>
      <c r="N17" s="649"/>
      <c r="O17" s="649"/>
      <c r="P17" s="649"/>
      <c r="Q17" s="16"/>
      <c r="R17" s="17"/>
    </row>
    <row r="18" spans="1:18" s="3" customFormat="1" ht="10.5" customHeight="1" hidden="1">
      <c r="A18" s="2077"/>
      <c r="B18" s="14"/>
      <c r="C18" s="793"/>
      <c r="D18" s="796"/>
      <c r="E18" s="650"/>
      <c r="F18" s="2068"/>
      <c r="G18" s="2068"/>
      <c r="H18" s="2058"/>
      <c r="I18" s="2059"/>
      <c r="J18" s="2059"/>
      <c r="K18" s="19"/>
      <c r="L18" s="649"/>
      <c r="M18" s="649"/>
      <c r="N18" s="649"/>
      <c r="O18" s="649"/>
      <c r="P18" s="649"/>
      <c r="Q18" s="16"/>
      <c r="R18" s="17"/>
    </row>
    <row r="19" spans="1:18" s="3" customFormat="1" ht="10.5" customHeight="1" hidden="1">
      <c r="A19" s="2077"/>
      <c r="B19" s="14"/>
      <c r="C19" s="794"/>
      <c r="D19" s="794"/>
      <c r="E19" s="20"/>
      <c r="F19" s="2070"/>
      <c r="G19" s="2070"/>
      <c r="H19" s="2060"/>
      <c r="I19" s="2061"/>
      <c r="J19" s="2061"/>
      <c r="K19" s="19"/>
      <c r="L19" s="15"/>
      <c r="M19" s="649"/>
      <c r="N19" s="649"/>
      <c r="O19" s="15"/>
      <c r="P19" s="651"/>
      <c r="Q19" s="21"/>
      <c r="R19" s="17"/>
    </row>
    <row r="20" spans="1:18" s="3" customFormat="1" ht="10.5" customHeight="1" hidden="1">
      <c r="A20" s="2077"/>
      <c r="B20" s="14"/>
      <c r="C20" s="793"/>
      <c r="D20" s="793"/>
      <c r="E20" s="2059"/>
      <c r="F20" s="2059"/>
      <c r="G20" s="2062"/>
      <c r="H20" s="607"/>
      <c r="I20" s="2068"/>
      <c r="J20" s="2069"/>
      <c r="K20" s="18"/>
      <c r="L20" s="15"/>
      <c r="M20" s="649"/>
      <c r="N20" s="649"/>
      <c r="O20" s="15"/>
      <c r="P20" s="651"/>
      <c r="Q20" s="21"/>
      <c r="R20" s="17"/>
    </row>
    <row r="21" spans="1:18" s="3" customFormat="1" ht="10.5" customHeight="1" hidden="1">
      <c r="A21" s="2077"/>
      <c r="B21" s="14"/>
      <c r="C21" s="794"/>
      <c r="D21" s="795"/>
      <c r="E21" s="2060"/>
      <c r="F21" s="2061"/>
      <c r="G21" s="2063"/>
      <c r="H21" s="18"/>
      <c r="I21" s="2070"/>
      <c r="J21" s="2071"/>
      <c r="K21" s="18"/>
      <c r="L21" s="649"/>
      <c r="M21" s="649"/>
      <c r="N21" s="649"/>
      <c r="O21" s="15"/>
      <c r="P21" s="651"/>
      <c r="Q21" s="21"/>
      <c r="R21" s="17"/>
    </row>
    <row r="22" spans="1:18" s="3" customFormat="1" ht="10.5" customHeight="1" hidden="1">
      <c r="A22" s="2077"/>
      <c r="B22" s="14"/>
      <c r="C22" s="793"/>
      <c r="D22" s="796"/>
      <c r="E22" s="650"/>
      <c r="F22" s="2068"/>
      <c r="G22" s="2068"/>
      <c r="H22" s="19"/>
      <c r="I22" s="19"/>
      <c r="J22" s="649"/>
      <c r="K22" s="2058"/>
      <c r="L22" s="2059"/>
      <c r="M22" s="2059"/>
      <c r="N22" s="652"/>
      <c r="O22" s="15"/>
      <c r="P22" s="651"/>
      <c r="Q22" s="21"/>
      <c r="R22" s="17"/>
    </row>
    <row r="23" spans="1:18" s="3" customFormat="1" ht="10.5" customHeight="1" hidden="1">
      <c r="A23" s="2077"/>
      <c r="B23" s="14"/>
      <c r="C23" s="794"/>
      <c r="D23" s="794"/>
      <c r="E23" s="20"/>
      <c r="F23" s="2070"/>
      <c r="G23" s="2070"/>
      <c r="H23" s="19"/>
      <c r="I23" s="19"/>
      <c r="J23" s="15"/>
      <c r="K23" s="2060"/>
      <c r="L23" s="2061"/>
      <c r="M23" s="2061"/>
      <c r="N23" s="652"/>
      <c r="O23" s="15"/>
      <c r="P23" s="651"/>
      <c r="Q23" s="16"/>
      <c r="R23" s="17"/>
    </row>
    <row r="24" spans="1:18" s="3" customFormat="1" ht="10.5" customHeight="1" hidden="1">
      <c r="A24" s="2077"/>
      <c r="B24" s="35"/>
      <c r="C24" s="793"/>
      <c r="D24" s="793"/>
      <c r="E24" s="2059"/>
      <c r="F24" s="2059"/>
      <c r="G24" s="2059"/>
      <c r="H24" s="12"/>
      <c r="I24" s="12"/>
      <c r="J24" s="15"/>
      <c r="K24" s="653"/>
      <c r="L24" s="2066"/>
      <c r="M24" s="2066"/>
      <c r="N24" s="654"/>
      <c r="O24" s="15"/>
      <c r="P24" s="651"/>
      <c r="Q24" s="24"/>
      <c r="R24" s="17"/>
    </row>
    <row r="25" spans="1:18" s="3" customFormat="1" ht="10.5" customHeight="1" hidden="1">
      <c r="A25" s="2077"/>
      <c r="B25" s="14"/>
      <c r="C25" s="794"/>
      <c r="D25" s="795"/>
      <c r="E25" s="2060"/>
      <c r="F25" s="2061"/>
      <c r="G25" s="2061"/>
      <c r="H25" s="12"/>
      <c r="I25" s="12"/>
      <c r="J25" s="649"/>
      <c r="K25" s="655"/>
      <c r="L25" s="2067"/>
      <c r="M25" s="2067"/>
      <c r="N25" s="654"/>
      <c r="O25" s="15"/>
      <c r="P25" s="651"/>
      <c r="Q25" s="24"/>
      <c r="R25" s="17"/>
    </row>
    <row r="26" spans="1:18" s="3" customFormat="1" ht="10.5" customHeight="1" hidden="1">
      <c r="A26" s="2077"/>
      <c r="B26" s="14"/>
      <c r="C26" s="793"/>
      <c r="D26" s="796"/>
      <c r="E26" s="650"/>
      <c r="F26" s="2068"/>
      <c r="G26" s="2068"/>
      <c r="H26" s="2058"/>
      <c r="I26" s="2059"/>
      <c r="J26" s="2062"/>
      <c r="K26" s="26"/>
      <c r="L26" s="15"/>
      <c r="M26" s="649"/>
      <c r="N26" s="655"/>
      <c r="O26" s="15"/>
      <c r="P26" s="651"/>
      <c r="Q26" s="24"/>
      <c r="R26" s="27"/>
    </row>
    <row r="27" spans="1:18" s="3" customFormat="1" ht="10.5" customHeight="1" hidden="1">
      <c r="A27" s="2077"/>
      <c r="B27" s="14"/>
      <c r="C27" s="794"/>
      <c r="D27" s="794"/>
      <c r="E27" s="20"/>
      <c r="F27" s="2070"/>
      <c r="G27" s="2070"/>
      <c r="H27" s="2060"/>
      <c r="I27" s="2061"/>
      <c r="J27" s="2063"/>
      <c r="K27" s="26"/>
      <c r="L27" s="15"/>
      <c r="M27" s="649"/>
      <c r="N27" s="655"/>
      <c r="O27" s="15"/>
      <c r="P27" s="651"/>
      <c r="Q27" s="24"/>
      <c r="R27" s="28"/>
    </row>
    <row r="28" spans="1:18" s="3" customFormat="1" ht="10.5" customHeight="1" hidden="1">
      <c r="A28" s="2077"/>
      <c r="B28" s="14"/>
      <c r="C28" s="793"/>
      <c r="D28" s="793"/>
      <c r="E28" s="2059"/>
      <c r="F28" s="2059"/>
      <c r="G28" s="2062"/>
      <c r="H28" s="607"/>
      <c r="I28" s="2068"/>
      <c r="J28" s="2068"/>
      <c r="K28" s="12"/>
      <c r="L28" s="15"/>
      <c r="M28" s="649"/>
      <c r="N28" s="655"/>
      <c r="O28" s="15"/>
      <c r="P28" s="651"/>
      <c r="Q28" s="24"/>
      <c r="R28" s="28"/>
    </row>
    <row r="29" spans="1:18" s="3" customFormat="1" ht="10.5" customHeight="1" hidden="1">
      <c r="A29" s="2077"/>
      <c r="B29" s="14"/>
      <c r="C29" s="794"/>
      <c r="D29" s="795"/>
      <c r="E29" s="2060"/>
      <c r="F29" s="2061"/>
      <c r="G29" s="2063"/>
      <c r="H29" s="18"/>
      <c r="I29" s="2070"/>
      <c r="J29" s="2070"/>
      <c r="K29" s="12"/>
      <c r="L29" s="15"/>
      <c r="M29" s="649"/>
      <c r="N29" s="655"/>
      <c r="O29" s="15"/>
      <c r="P29" s="651"/>
      <c r="Q29" s="24"/>
      <c r="R29" s="29"/>
    </row>
    <row r="30" spans="1:18" s="3" customFormat="1" ht="10.5" customHeight="1" hidden="1">
      <c r="A30" s="2077"/>
      <c r="B30" s="14"/>
      <c r="C30" s="793"/>
      <c r="D30" s="796"/>
      <c r="E30" s="650"/>
      <c r="F30" s="2068"/>
      <c r="G30" s="2068"/>
      <c r="H30" s="19"/>
      <c r="I30" s="19"/>
      <c r="J30" s="649"/>
      <c r="K30" s="649"/>
      <c r="L30" s="15"/>
      <c r="M30" s="15"/>
      <c r="N30" s="2058"/>
      <c r="O30" s="2059"/>
      <c r="P30" s="2059"/>
      <c r="Q30" s="21"/>
      <c r="R30" s="29"/>
    </row>
    <row r="31" spans="1:18" s="3" customFormat="1" ht="10.5" customHeight="1" hidden="1">
      <c r="A31" s="2077"/>
      <c r="B31" s="14"/>
      <c r="C31" s="794"/>
      <c r="D31" s="794"/>
      <c r="E31" s="20"/>
      <c r="F31" s="2070"/>
      <c r="G31" s="2070"/>
      <c r="H31" s="19"/>
      <c r="I31" s="19"/>
      <c r="J31" s="15"/>
      <c r="K31" s="15"/>
      <c r="L31" s="15"/>
      <c r="M31" s="15"/>
      <c r="N31" s="2060"/>
      <c r="O31" s="2061"/>
      <c r="P31" s="2061"/>
      <c r="Q31" s="2092"/>
      <c r="R31" s="29"/>
    </row>
    <row r="32" spans="1:18" s="3" customFormat="1" ht="10.5" customHeight="1" hidden="1">
      <c r="A32" s="2077"/>
      <c r="B32" s="14"/>
      <c r="C32" s="793"/>
      <c r="D32" s="793"/>
      <c r="E32" s="2059"/>
      <c r="F32" s="2059"/>
      <c r="G32" s="2059"/>
      <c r="H32" s="12"/>
      <c r="I32" s="12"/>
      <c r="J32" s="15"/>
      <c r="K32" s="15"/>
      <c r="L32" s="15"/>
      <c r="M32" s="15"/>
      <c r="N32" s="653"/>
      <c r="O32" s="2093"/>
      <c r="P32" s="2093"/>
      <c r="Q32" s="2092"/>
      <c r="R32" s="29"/>
    </row>
    <row r="33" spans="1:18" s="3" customFormat="1" ht="10.5" customHeight="1" hidden="1">
      <c r="A33" s="2077"/>
      <c r="B33" s="14"/>
      <c r="C33" s="794"/>
      <c r="D33" s="795"/>
      <c r="E33" s="2060"/>
      <c r="F33" s="2061"/>
      <c r="G33" s="2061"/>
      <c r="H33" s="12"/>
      <c r="I33" s="12"/>
      <c r="J33" s="649"/>
      <c r="K33" s="649"/>
      <c r="L33" s="15"/>
      <c r="M33" s="15"/>
      <c r="N33" s="25"/>
      <c r="O33" s="2094"/>
      <c r="P33" s="2094"/>
      <c r="Q33" s="24"/>
      <c r="R33" s="29"/>
    </row>
    <row r="34" spans="1:18" s="3" customFormat="1" ht="10.5" customHeight="1" hidden="1">
      <c r="A34" s="2077"/>
      <c r="B34" s="14"/>
      <c r="C34" s="793"/>
      <c r="D34" s="796"/>
      <c r="E34" s="650"/>
      <c r="F34" s="2068"/>
      <c r="G34" s="2068"/>
      <c r="H34" s="2058"/>
      <c r="I34" s="2059"/>
      <c r="J34" s="2059"/>
      <c r="K34" s="19"/>
      <c r="L34" s="15"/>
      <c r="M34" s="649"/>
      <c r="N34" s="655"/>
      <c r="O34" s="15"/>
      <c r="P34" s="651"/>
      <c r="Q34" s="24"/>
      <c r="R34" s="29"/>
    </row>
    <row r="35" spans="1:18" s="3" customFormat="1" ht="10.5" customHeight="1" hidden="1">
      <c r="A35" s="2077"/>
      <c r="B35" s="14"/>
      <c r="C35" s="794"/>
      <c r="D35" s="794"/>
      <c r="E35" s="20"/>
      <c r="F35" s="2070"/>
      <c r="G35" s="2070"/>
      <c r="H35" s="2060"/>
      <c r="I35" s="2061"/>
      <c r="J35" s="2061"/>
      <c r="K35" s="19"/>
      <c r="L35" s="15"/>
      <c r="M35" s="649"/>
      <c r="N35" s="655"/>
      <c r="O35" s="15"/>
      <c r="P35" s="651"/>
      <c r="Q35" s="24"/>
      <c r="R35" s="29"/>
    </row>
    <row r="36" spans="1:18" s="3" customFormat="1" ht="10.5" customHeight="1" hidden="1">
      <c r="A36" s="2077"/>
      <c r="B36" s="14"/>
      <c r="C36" s="793"/>
      <c r="D36" s="793"/>
      <c r="E36" s="2059"/>
      <c r="F36" s="2059"/>
      <c r="G36" s="2062"/>
      <c r="H36" s="607"/>
      <c r="I36" s="2068"/>
      <c r="J36" s="2069"/>
      <c r="K36" s="18"/>
      <c r="L36" s="15"/>
      <c r="M36" s="649"/>
      <c r="N36" s="655"/>
      <c r="O36" s="15"/>
      <c r="P36" s="651"/>
      <c r="Q36" s="24"/>
      <c r="R36" s="29"/>
    </row>
    <row r="37" spans="1:18" s="3" customFormat="1" ht="10.5" customHeight="1" hidden="1">
      <c r="A37" s="2077"/>
      <c r="B37" s="14"/>
      <c r="C37" s="794"/>
      <c r="D37" s="795"/>
      <c r="E37" s="2060"/>
      <c r="F37" s="2061"/>
      <c r="G37" s="2063"/>
      <c r="H37" s="18"/>
      <c r="I37" s="2070"/>
      <c r="J37" s="2071"/>
      <c r="K37" s="18"/>
      <c r="L37" s="649"/>
      <c r="M37" s="649"/>
      <c r="N37" s="655"/>
      <c r="O37" s="15"/>
      <c r="P37" s="651"/>
      <c r="Q37" s="24"/>
      <c r="R37" s="29"/>
    </row>
    <row r="38" spans="1:18" s="3" customFormat="1" ht="10.5" customHeight="1" hidden="1">
      <c r="A38" s="2077"/>
      <c r="B38" s="35"/>
      <c r="C38" s="793"/>
      <c r="D38" s="796"/>
      <c r="E38" s="650"/>
      <c r="F38" s="2068"/>
      <c r="G38" s="2068"/>
      <c r="H38" s="19"/>
      <c r="I38" s="19"/>
      <c r="J38" s="649"/>
      <c r="K38" s="2058"/>
      <c r="L38" s="2059"/>
      <c r="M38" s="2062"/>
      <c r="N38" s="656"/>
      <c r="O38" s="15"/>
      <c r="P38" s="651"/>
      <c r="Q38" s="24"/>
      <c r="R38" s="29"/>
    </row>
    <row r="39" spans="1:30" s="3" customFormat="1" ht="10.5" customHeight="1" hidden="1">
      <c r="A39" s="2077"/>
      <c r="B39" s="14"/>
      <c r="C39" s="794"/>
      <c r="D39" s="794"/>
      <c r="E39" s="20"/>
      <c r="F39" s="2070"/>
      <c r="G39" s="2070"/>
      <c r="H39" s="19"/>
      <c r="I39" s="19"/>
      <c r="J39" s="15"/>
      <c r="K39" s="2060"/>
      <c r="L39" s="2061"/>
      <c r="M39" s="2063"/>
      <c r="N39" s="656"/>
      <c r="O39" s="15"/>
      <c r="P39" s="651"/>
      <c r="Q39" s="16"/>
      <c r="R39" s="29"/>
      <c r="V39" s="30"/>
      <c r="W39" s="16"/>
      <c r="X39" s="16"/>
      <c r="Y39" s="24"/>
      <c r="Z39" s="24"/>
      <c r="AA39" s="16"/>
      <c r="AB39" s="16"/>
      <c r="AC39" s="16"/>
      <c r="AD39" s="21"/>
    </row>
    <row r="40" spans="1:30" s="3" customFormat="1" ht="10.5" customHeight="1" hidden="1">
      <c r="A40" s="2077"/>
      <c r="B40" s="14"/>
      <c r="C40" s="793"/>
      <c r="D40" s="793"/>
      <c r="E40" s="2059"/>
      <c r="F40" s="2059"/>
      <c r="G40" s="2059"/>
      <c r="H40" s="12"/>
      <c r="I40" s="12"/>
      <c r="J40" s="15"/>
      <c r="K40" s="653"/>
      <c r="L40" s="2066"/>
      <c r="M40" s="2066"/>
      <c r="N40" s="657"/>
      <c r="O40" s="15"/>
      <c r="P40" s="651"/>
      <c r="Q40" s="24"/>
      <c r="R40" s="29"/>
      <c r="V40" s="16"/>
      <c r="W40" s="16"/>
      <c r="X40" s="16"/>
      <c r="Y40" s="24"/>
      <c r="Z40" s="24"/>
      <c r="AA40" s="24"/>
      <c r="AB40" s="24"/>
      <c r="AC40" s="16"/>
      <c r="AD40" s="21"/>
    </row>
    <row r="41" spans="1:30" s="3" customFormat="1" ht="10.5" customHeight="1" hidden="1">
      <c r="A41" s="2077"/>
      <c r="B41" s="14"/>
      <c r="C41" s="794"/>
      <c r="D41" s="795"/>
      <c r="E41" s="2060"/>
      <c r="F41" s="2061"/>
      <c r="G41" s="2061"/>
      <c r="H41" s="12"/>
      <c r="I41" s="12"/>
      <c r="J41" s="649"/>
      <c r="K41" s="655"/>
      <c r="L41" s="2067"/>
      <c r="M41" s="2067"/>
      <c r="N41" s="657"/>
      <c r="O41" s="15"/>
      <c r="P41" s="651"/>
      <c r="Q41" s="24"/>
      <c r="R41" s="29"/>
      <c r="V41" s="16"/>
      <c r="W41" s="16"/>
      <c r="X41" s="24"/>
      <c r="Y41" s="24"/>
      <c r="Z41" s="24"/>
      <c r="AA41" s="24"/>
      <c r="AB41" s="24"/>
      <c r="AC41" s="16"/>
      <c r="AD41" s="21"/>
    </row>
    <row r="42" spans="1:30" s="3" customFormat="1" ht="10.5" customHeight="1" hidden="1">
      <c r="A42" s="2077"/>
      <c r="B42" s="14"/>
      <c r="C42" s="793"/>
      <c r="D42" s="796"/>
      <c r="E42" s="650"/>
      <c r="F42" s="2068"/>
      <c r="G42" s="2068"/>
      <c r="H42" s="2058"/>
      <c r="I42" s="2059"/>
      <c r="J42" s="2062"/>
      <c r="K42" s="26"/>
      <c r="L42" s="15"/>
      <c r="M42" s="649"/>
      <c r="N42" s="649"/>
      <c r="O42" s="15"/>
      <c r="P42" s="651"/>
      <c r="Q42" s="24"/>
      <c r="R42" s="29"/>
      <c r="V42" s="16"/>
      <c r="W42" s="16"/>
      <c r="X42" s="24"/>
      <c r="Y42" s="16"/>
      <c r="Z42" s="24"/>
      <c r="AA42" s="16"/>
      <c r="AB42" s="27"/>
      <c r="AC42" s="21"/>
      <c r="AD42" s="29"/>
    </row>
    <row r="43" spans="1:30" s="3" customFormat="1" ht="10.5" customHeight="1" hidden="1">
      <c r="A43" s="2077"/>
      <c r="B43" s="14"/>
      <c r="C43" s="794"/>
      <c r="D43" s="794"/>
      <c r="E43" s="20"/>
      <c r="F43" s="2070"/>
      <c r="G43" s="2070"/>
      <c r="H43" s="2060"/>
      <c r="I43" s="2061"/>
      <c r="J43" s="2063"/>
      <c r="K43" s="26"/>
      <c r="L43" s="15"/>
      <c r="M43" s="649"/>
      <c r="N43" s="649"/>
      <c r="O43" s="15"/>
      <c r="P43" s="651"/>
      <c r="Q43" s="24"/>
      <c r="R43" s="29"/>
      <c r="V43" s="16"/>
      <c r="W43" s="16"/>
      <c r="X43" s="24"/>
      <c r="Y43" s="16"/>
      <c r="Z43" s="24"/>
      <c r="AA43" s="16"/>
      <c r="AB43" s="27"/>
      <c r="AC43" s="21"/>
      <c r="AD43" s="29"/>
    </row>
    <row r="44" spans="1:30" s="3" customFormat="1" ht="10.5" customHeight="1" hidden="1">
      <c r="A44" s="2077"/>
      <c r="B44" s="14"/>
      <c r="C44" s="793"/>
      <c r="D44" s="793"/>
      <c r="E44" s="2059"/>
      <c r="F44" s="2059"/>
      <c r="G44" s="2062"/>
      <c r="H44" s="607"/>
      <c r="I44" s="2068"/>
      <c r="J44" s="2068"/>
      <c r="K44" s="12"/>
      <c r="L44" s="15"/>
      <c r="M44" s="15"/>
      <c r="N44" s="15"/>
      <c r="O44" s="15"/>
      <c r="P44" s="15"/>
      <c r="Q44" s="16"/>
      <c r="R44" s="29"/>
      <c r="V44" s="16"/>
      <c r="W44" s="16"/>
      <c r="X44" s="24"/>
      <c r="Y44" s="24"/>
      <c r="Z44" s="24"/>
      <c r="AA44" s="16"/>
      <c r="AB44" s="27"/>
      <c r="AC44" s="21"/>
      <c r="AD44" s="29"/>
    </row>
    <row r="45" spans="1:30" s="3" customFormat="1" ht="10.5" customHeight="1" hidden="1">
      <c r="A45" s="2077"/>
      <c r="B45" s="14"/>
      <c r="C45" s="794"/>
      <c r="D45" s="795"/>
      <c r="E45" s="2060"/>
      <c r="F45" s="2061"/>
      <c r="G45" s="2063"/>
      <c r="H45" s="18"/>
      <c r="I45" s="2070"/>
      <c r="J45" s="2070"/>
      <c r="K45" s="12"/>
      <c r="L45" s="15"/>
      <c r="M45" s="649"/>
      <c r="N45" s="649"/>
      <c r="O45" s="15"/>
      <c r="P45" s="649"/>
      <c r="Q45" s="16"/>
      <c r="R45" s="29"/>
      <c r="V45" s="16"/>
      <c r="W45" s="16"/>
      <c r="X45" s="24"/>
      <c r="Y45" s="24"/>
      <c r="Z45" s="24"/>
      <c r="AA45" s="16"/>
      <c r="AB45" s="27"/>
      <c r="AC45" s="21"/>
      <c r="AD45" s="29"/>
    </row>
    <row r="46" spans="1:30" s="3" customFormat="1" ht="10.5" customHeight="1" hidden="1">
      <c r="A46" s="2077"/>
      <c r="B46" s="35"/>
      <c r="C46" s="793"/>
      <c r="D46" s="796"/>
      <c r="E46" s="650"/>
      <c r="F46" s="2068"/>
      <c r="G46" s="2068"/>
      <c r="H46" s="19"/>
      <c r="I46" s="19"/>
      <c r="J46" s="649"/>
      <c r="K46" s="649"/>
      <c r="L46" s="15"/>
      <c r="M46" s="649"/>
      <c r="N46" s="649"/>
      <c r="O46" s="15"/>
      <c r="P46" s="15"/>
      <c r="Q46" s="16"/>
      <c r="R46" s="29"/>
      <c r="V46" s="16"/>
      <c r="W46" s="16"/>
      <c r="X46" s="16"/>
      <c r="Y46" s="24"/>
      <c r="Z46" s="24"/>
      <c r="AA46" s="16"/>
      <c r="AB46" s="27"/>
      <c r="AC46" s="16"/>
      <c r="AD46" s="29"/>
    </row>
    <row r="47" spans="1:30" s="3" customFormat="1" ht="10.5" customHeight="1" hidden="1">
      <c r="A47" s="14"/>
      <c r="B47" s="14"/>
      <c r="C47" s="31"/>
      <c r="D47" s="31"/>
      <c r="E47" s="20"/>
      <c r="F47" s="2070"/>
      <c r="G47" s="2070"/>
      <c r="H47" s="19"/>
      <c r="I47" s="19"/>
      <c r="J47" s="649"/>
      <c r="K47" s="649"/>
      <c r="L47" s="15"/>
      <c r="M47" s="649"/>
      <c r="N47" s="649"/>
      <c r="O47" s="15"/>
      <c r="P47" s="15"/>
      <c r="Q47" s="16"/>
      <c r="R47" s="29"/>
      <c r="V47" s="16"/>
      <c r="W47" s="16"/>
      <c r="X47" s="16"/>
      <c r="Y47" s="24"/>
      <c r="Z47" s="24"/>
      <c r="AA47" s="16"/>
      <c r="AB47" s="27"/>
      <c r="AC47" s="16"/>
      <c r="AD47" s="29"/>
    </row>
    <row r="48" spans="3:30" s="3" customFormat="1" ht="10.5" customHeight="1" hidden="1">
      <c r="C48" s="2091" t="s">
        <v>2</v>
      </c>
      <c r="D48" s="2091"/>
      <c r="E48" s="2091"/>
      <c r="F48" s="2091"/>
      <c r="G48" s="2091"/>
      <c r="H48" s="2091"/>
      <c r="I48" s="2091"/>
      <c r="J48" s="2091"/>
      <c r="K48" s="2091"/>
      <c r="L48" s="2091"/>
      <c r="M48" s="2091"/>
      <c r="N48" s="2091"/>
      <c r="O48" s="2091"/>
      <c r="P48" s="2091"/>
      <c r="Q48" s="2091"/>
      <c r="R48" s="2091"/>
      <c r="V48" s="16"/>
      <c r="W48" s="16"/>
      <c r="X48" s="16"/>
      <c r="Y48" s="24"/>
      <c r="Z48" s="24"/>
      <c r="AA48" s="16"/>
      <c r="AB48" s="27"/>
      <c r="AC48" s="24"/>
      <c r="AD48" s="29"/>
    </row>
    <row r="49" spans="3:30" s="3" customFormat="1" ht="10.5" customHeight="1" hidden="1">
      <c r="C49" s="2091"/>
      <c r="D49" s="2091"/>
      <c r="E49" s="2091"/>
      <c r="F49" s="2091"/>
      <c r="G49" s="2091"/>
      <c r="H49" s="2091"/>
      <c r="I49" s="2091"/>
      <c r="J49" s="2091"/>
      <c r="K49" s="2091"/>
      <c r="L49" s="2091"/>
      <c r="M49" s="2091"/>
      <c r="N49" s="2091"/>
      <c r="O49" s="2091"/>
      <c r="P49" s="2091"/>
      <c r="Q49" s="2091"/>
      <c r="R49" s="2091"/>
      <c r="V49" s="16"/>
      <c r="W49" s="16"/>
      <c r="X49" s="24"/>
      <c r="Y49" s="16"/>
      <c r="Z49" s="24"/>
      <c r="AA49" s="16"/>
      <c r="AB49" s="27"/>
      <c r="AC49" s="24"/>
      <c r="AD49" s="29"/>
    </row>
    <row r="50" spans="1:30" s="3" customFormat="1" ht="10.5" customHeight="1" hidden="1">
      <c r="A50" s="14"/>
      <c r="B50" s="14"/>
      <c r="C50" s="10"/>
      <c r="D50" s="2077"/>
      <c r="E50" s="10"/>
      <c r="F50" s="45"/>
      <c r="G50" s="45"/>
      <c r="H50" s="32"/>
      <c r="I50" s="32"/>
      <c r="J50" s="33"/>
      <c r="K50" s="33"/>
      <c r="L50" s="658"/>
      <c r="M50" s="658"/>
      <c r="N50" s="658"/>
      <c r="O50" s="33"/>
      <c r="P50" s="33"/>
      <c r="Q50" s="34"/>
      <c r="R50" s="35"/>
      <c r="V50" s="16"/>
      <c r="W50" s="16"/>
      <c r="X50" s="16"/>
      <c r="Y50" s="16"/>
      <c r="Z50" s="24"/>
      <c r="AA50" s="16"/>
      <c r="AB50" s="27"/>
      <c r="AC50" s="24"/>
      <c r="AD50" s="29"/>
    </row>
    <row r="51" spans="1:30" s="3" customFormat="1" ht="10.5" customHeight="1" hidden="1">
      <c r="A51" s="14"/>
      <c r="B51" s="14"/>
      <c r="C51" s="10"/>
      <c r="D51" s="2077"/>
      <c r="E51" s="10"/>
      <c r="F51" s="793"/>
      <c r="G51" s="793"/>
      <c r="H51" s="32"/>
      <c r="I51" s="32"/>
      <c r="J51" s="33"/>
      <c r="K51" s="33"/>
      <c r="L51" s="658"/>
      <c r="M51" s="658"/>
      <c r="N51" s="658"/>
      <c r="O51" s="658"/>
      <c r="P51" s="658"/>
      <c r="Q51" s="34"/>
      <c r="R51" s="36"/>
      <c r="V51" s="16"/>
      <c r="W51" s="16"/>
      <c r="X51" s="16"/>
      <c r="Y51" s="16"/>
      <c r="Z51" s="24"/>
      <c r="AA51" s="16"/>
      <c r="AB51" s="27"/>
      <c r="AC51" s="24"/>
      <c r="AD51" s="29"/>
    </row>
    <row r="52" spans="1:30" s="3" customFormat="1" ht="10.5" customHeight="1" hidden="1">
      <c r="A52" s="14"/>
      <c r="B52" s="14"/>
      <c r="C52" s="10"/>
      <c r="D52" s="2081"/>
      <c r="E52" s="10"/>
      <c r="F52" s="2082"/>
      <c r="G52" s="2083"/>
      <c r="H52" s="2058"/>
      <c r="I52" s="2059"/>
      <c r="J52" s="2059"/>
      <c r="K52" s="12"/>
      <c r="L52" s="659"/>
      <c r="M52" s="659"/>
      <c r="N52" s="660"/>
      <c r="O52" s="660"/>
      <c r="P52" s="660"/>
      <c r="Q52" s="40"/>
      <c r="R52" s="36"/>
      <c r="V52" s="16"/>
      <c r="W52" s="16"/>
      <c r="X52" s="24"/>
      <c r="Y52" s="16"/>
      <c r="Z52" s="24"/>
      <c r="AA52" s="16"/>
      <c r="AB52" s="27"/>
      <c r="AC52" s="24"/>
      <c r="AD52" s="29"/>
    </row>
    <row r="53" spans="1:30" s="3" customFormat="1" ht="10.5" customHeight="1" hidden="1">
      <c r="A53" s="14"/>
      <c r="B53" s="14"/>
      <c r="C53" s="10"/>
      <c r="D53" s="2081"/>
      <c r="E53" s="10"/>
      <c r="F53" s="2090"/>
      <c r="G53" s="2085"/>
      <c r="H53" s="2060"/>
      <c r="I53" s="2061"/>
      <c r="J53" s="2061"/>
      <c r="K53" s="12"/>
      <c r="L53" s="38"/>
      <c r="M53" s="659"/>
      <c r="N53" s="660"/>
      <c r="O53" s="39"/>
      <c r="P53" s="661"/>
      <c r="Q53" s="40"/>
      <c r="R53" s="36"/>
      <c r="V53" s="16"/>
      <c r="W53" s="16"/>
      <c r="X53" s="24"/>
      <c r="Y53" s="16"/>
      <c r="Z53" s="24"/>
      <c r="AA53" s="16"/>
      <c r="AB53" s="27"/>
      <c r="AC53" s="24"/>
      <c r="AD53" s="29"/>
    </row>
    <row r="54" spans="1:30" s="3" customFormat="1" ht="10.5" customHeight="1" hidden="1">
      <c r="A54" s="14"/>
      <c r="B54" s="14"/>
      <c r="C54" s="10"/>
      <c r="D54" s="2077"/>
      <c r="E54" s="10"/>
      <c r="F54" s="45"/>
      <c r="G54" s="797"/>
      <c r="H54" s="662"/>
      <c r="I54" s="2068"/>
      <c r="J54" s="2069"/>
      <c r="K54" s="18"/>
      <c r="L54" s="38"/>
      <c r="M54" s="659"/>
      <c r="N54" s="660"/>
      <c r="O54" s="39"/>
      <c r="P54" s="661"/>
      <c r="Q54" s="14"/>
      <c r="R54" s="36"/>
      <c r="V54" s="16"/>
      <c r="W54" s="16"/>
      <c r="X54" s="24"/>
      <c r="Y54" s="16"/>
      <c r="Z54" s="16"/>
      <c r="AA54" s="24"/>
      <c r="AB54" s="24"/>
      <c r="AC54" s="21"/>
      <c r="AD54" s="29"/>
    </row>
    <row r="55" spans="1:30" s="3" customFormat="1" ht="10.5" customHeight="1" hidden="1">
      <c r="A55" s="14"/>
      <c r="B55" s="14"/>
      <c r="C55" s="10"/>
      <c r="D55" s="2077"/>
      <c r="E55" s="10"/>
      <c r="F55" s="798"/>
      <c r="G55" s="796"/>
      <c r="H55" s="43"/>
      <c r="I55" s="2070"/>
      <c r="J55" s="2071"/>
      <c r="K55" s="18"/>
      <c r="L55" s="659"/>
      <c r="M55" s="659"/>
      <c r="N55" s="660"/>
      <c r="O55" s="39"/>
      <c r="P55" s="661"/>
      <c r="Q55" s="44"/>
      <c r="R55" s="35"/>
      <c r="V55" s="16"/>
      <c r="W55" s="16"/>
      <c r="X55" s="16"/>
      <c r="Y55" s="16"/>
      <c r="Z55" s="16"/>
      <c r="AA55" s="24"/>
      <c r="AB55" s="24"/>
      <c r="AC55" s="24"/>
      <c r="AD55" s="29"/>
    </row>
    <row r="56" spans="1:30" s="3" customFormat="1" ht="10.5" customHeight="1" hidden="1">
      <c r="A56" s="14"/>
      <c r="B56" s="14"/>
      <c r="C56" s="10"/>
      <c r="D56" s="2081"/>
      <c r="E56" s="10"/>
      <c r="F56" s="2082"/>
      <c r="G56" s="2082"/>
      <c r="H56" s="41"/>
      <c r="I56" s="10"/>
      <c r="J56" s="659"/>
      <c r="K56" s="2058"/>
      <c r="L56" s="2059"/>
      <c r="M56" s="2059"/>
      <c r="N56" s="663"/>
      <c r="O56" s="39"/>
      <c r="P56" s="661"/>
      <c r="Q56" s="44"/>
      <c r="R56" s="35"/>
      <c r="V56" s="16"/>
      <c r="W56" s="16"/>
      <c r="X56" s="16"/>
      <c r="Y56" s="16"/>
      <c r="Z56" s="16"/>
      <c r="AA56" s="16"/>
      <c r="AB56" s="27"/>
      <c r="AC56" s="24"/>
      <c r="AD56" s="29"/>
    </row>
    <row r="57" spans="1:30" s="3" customFormat="1" ht="10.5" customHeight="1" hidden="1">
      <c r="A57" s="14"/>
      <c r="B57" s="14"/>
      <c r="C57" s="10"/>
      <c r="D57" s="2081"/>
      <c r="E57" s="10"/>
      <c r="F57" s="2090"/>
      <c r="G57" s="2090"/>
      <c r="H57" s="41"/>
      <c r="I57" s="41"/>
      <c r="J57" s="38"/>
      <c r="K57" s="2060"/>
      <c r="L57" s="2061"/>
      <c r="M57" s="2061"/>
      <c r="N57" s="663"/>
      <c r="O57" s="39"/>
      <c r="P57" s="661"/>
      <c r="Q57" s="44"/>
      <c r="R57" s="35"/>
      <c r="V57" s="16"/>
      <c r="W57" s="16"/>
      <c r="X57" s="24"/>
      <c r="Y57" s="16"/>
      <c r="Z57" s="16"/>
      <c r="AA57" s="16"/>
      <c r="AB57" s="27"/>
      <c r="AC57" s="24"/>
      <c r="AD57" s="29"/>
    </row>
    <row r="58" spans="1:30" s="3" customFormat="1" ht="10.5" customHeight="1" hidden="1">
      <c r="A58" s="14"/>
      <c r="B58" s="14"/>
      <c r="C58" s="10"/>
      <c r="D58" s="2077"/>
      <c r="E58" s="10"/>
      <c r="F58" s="45"/>
      <c r="G58" s="45"/>
      <c r="H58" s="45"/>
      <c r="I58" s="45"/>
      <c r="J58" s="38"/>
      <c r="K58" s="664"/>
      <c r="L58" s="2064"/>
      <c r="M58" s="2064"/>
      <c r="N58" s="665"/>
      <c r="O58" s="39"/>
      <c r="P58" s="661"/>
      <c r="Q58" s="14"/>
      <c r="R58" s="35"/>
      <c r="V58" s="16"/>
      <c r="W58" s="16"/>
      <c r="X58" s="16"/>
      <c r="Y58" s="16"/>
      <c r="Z58" s="24"/>
      <c r="AA58" s="16"/>
      <c r="AB58" s="27"/>
      <c r="AC58" s="24"/>
      <c r="AD58" s="29"/>
    </row>
    <row r="59" spans="1:30" s="3" customFormat="1" ht="10.5" customHeight="1" hidden="1">
      <c r="A59" s="14"/>
      <c r="B59" s="14"/>
      <c r="C59" s="10"/>
      <c r="D59" s="2077"/>
      <c r="E59" s="10"/>
      <c r="F59" s="793"/>
      <c r="G59" s="793"/>
      <c r="H59" s="45"/>
      <c r="I59" s="45"/>
      <c r="J59" s="659"/>
      <c r="K59" s="666"/>
      <c r="L59" s="2065"/>
      <c r="M59" s="2065"/>
      <c r="N59" s="665"/>
      <c r="O59" s="39"/>
      <c r="P59" s="661"/>
      <c r="Q59" s="14"/>
      <c r="R59" s="35"/>
      <c r="V59" s="16"/>
      <c r="W59" s="16"/>
      <c r="X59" s="16"/>
      <c r="Y59" s="16"/>
      <c r="Z59" s="24"/>
      <c r="AA59" s="16"/>
      <c r="AB59" s="27"/>
      <c r="AC59" s="24"/>
      <c r="AD59" s="29"/>
    </row>
    <row r="60" spans="1:30" s="3" customFormat="1" ht="10.5" customHeight="1" hidden="1">
      <c r="A60" s="14"/>
      <c r="B60" s="14"/>
      <c r="C60" s="10"/>
      <c r="D60" s="2081"/>
      <c r="E60" s="10"/>
      <c r="F60" s="2082"/>
      <c r="G60" s="2083"/>
      <c r="H60" s="2058"/>
      <c r="I60" s="2059"/>
      <c r="J60" s="2062"/>
      <c r="K60" s="18"/>
      <c r="L60" s="38"/>
      <c r="M60" s="659"/>
      <c r="N60" s="666"/>
      <c r="O60" s="39"/>
      <c r="P60" s="661"/>
      <c r="Q60" s="14"/>
      <c r="R60" s="35"/>
      <c r="V60" s="16"/>
      <c r="W60" s="16"/>
      <c r="X60" s="24"/>
      <c r="Y60" s="16"/>
      <c r="Z60" s="24"/>
      <c r="AA60" s="16"/>
      <c r="AB60" s="27"/>
      <c r="AC60" s="24"/>
      <c r="AD60" s="29"/>
    </row>
    <row r="61" spans="1:30" s="3" customFormat="1" ht="10.5" customHeight="1" hidden="1">
      <c r="A61" s="14"/>
      <c r="B61" s="14"/>
      <c r="C61" s="10"/>
      <c r="D61" s="2081"/>
      <c r="E61" s="10"/>
      <c r="F61" s="2090"/>
      <c r="G61" s="2085"/>
      <c r="H61" s="2060"/>
      <c r="I61" s="2061"/>
      <c r="J61" s="2063"/>
      <c r="K61" s="18"/>
      <c r="L61" s="38"/>
      <c r="M61" s="659"/>
      <c r="N61" s="666"/>
      <c r="O61" s="39"/>
      <c r="P61" s="661"/>
      <c r="Q61" s="14"/>
      <c r="R61" s="35"/>
      <c r="V61" s="16"/>
      <c r="W61" s="16"/>
      <c r="X61" s="24"/>
      <c r="Y61" s="16"/>
      <c r="Z61" s="16"/>
      <c r="AA61" s="16"/>
      <c r="AB61" s="27"/>
      <c r="AC61" s="24"/>
      <c r="AD61" s="29"/>
    </row>
    <row r="62" spans="1:30" s="3" customFormat="1" ht="10.5" customHeight="1" hidden="1">
      <c r="A62" s="14"/>
      <c r="B62" s="14"/>
      <c r="C62" s="10"/>
      <c r="D62" s="2077"/>
      <c r="E62" s="10"/>
      <c r="F62" s="45"/>
      <c r="G62" s="797"/>
      <c r="H62" s="662"/>
      <c r="I62" s="2068"/>
      <c r="J62" s="2068"/>
      <c r="K62" s="12"/>
      <c r="L62" s="38"/>
      <c r="M62" s="659"/>
      <c r="N62" s="666"/>
      <c r="O62" s="39"/>
      <c r="P62" s="661"/>
      <c r="Q62" s="14"/>
      <c r="R62" s="35"/>
      <c r="V62" s="16"/>
      <c r="W62" s="16"/>
      <c r="X62" s="24"/>
      <c r="Y62" s="16"/>
      <c r="Z62" s="16"/>
      <c r="AA62" s="16"/>
      <c r="AB62" s="27"/>
      <c r="AC62" s="24"/>
      <c r="AD62" s="29"/>
    </row>
    <row r="63" spans="1:30" s="3" customFormat="1" ht="10.5" customHeight="1" hidden="1">
      <c r="A63" s="14"/>
      <c r="B63" s="14"/>
      <c r="C63" s="10"/>
      <c r="D63" s="2077"/>
      <c r="E63" s="10"/>
      <c r="F63" s="798"/>
      <c r="G63" s="796"/>
      <c r="H63" s="43"/>
      <c r="I63" s="2070"/>
      <c r="J63" s="2070"/>
      <c r="K63" s="12"/>
      <c r="L63" s="38"/>
      <c r="M63" s="659"/>
      <c r="N63" s="666"/>
      <c r="O63" s="39"/>
      <c r="P63" s="661"/>
      <c r="Q63" s="36"/>
      <c r="R63" s="35"/>
      <c r="V63" s="16"/>
      <c r="W63" s="16"/>
      <c r="X63" s="16"/>
      <c r="Y63" s="16"/>
      <c r="Z63" s="16"/>
      <c r="AA63" s="16"/>
      <c r="AB63" s="27"/>
      <c r="AC63" s="16"/>
      <c r="AD63" s="29"/>
    </row>
    <row r="64" spans="1:30" s="3" customFormat="1" ht="10.5" customHeight="1" hidden="1">
      <c r="A64" s="14"/>
      <c r="B64" s="14"/>
      <c r="C64" s="10"/>
      <c r="D64" s="2081"/>
      <c r="E64" s="10"/>
      <c r="F64" s="2082"/>
      <c r="G64" s="2082"/>
      <c r="H64" s="41"/>
      <c r="I64" s="10"/>
      <c r="J64" s="659"/>
      <c r="K64" s="660"/>
      <c r="L64" s="38"/>
      <c r="M64" s="38"/>
      <c r="N64" s="2058"/>
      <c r="O64" s="2059"/>
      <c r="P64" s="2059"/>
      <c r="Q64" s="36"/>
      <c r="R64" s="35"/>
      <c r="V64" s="16"/>
      <c r="W64" s="16"/>
      <c r="X64" s="16"/>
      <c r="Y64" s="30"/>
      <c r="Z64" s="30"/>
      <c r="AA64" s="16"/>
      <c r="AB64" s="27"/>
      <c r="AC64" s="16"/>
      <c r="AD64" s="29"/>
    </row>
    <row r="65" spans="1:30" s="3" customFormat="1" ht="10.5" customHeight="1" hidden="1">
      <c r="A65" s="14"/>
      <c r="B65" s="14"/>
      <c r="C65" s="10"/>
      <c r="D65" s="2081"/>
      <c r="E65" s="10"/>
      <c r="F65" s="2090"/>
      <c r="G65" s="2090"/>
      <c r="H65" s="41"/>
      <c r="I65" s="10"/>
      <c r="J65" s="38"/>
      <c r="K65" s="39"/>
      <c r="L65" s="38"/>
      <c r="M65" s="38"/>
      <c r="N65" s="2060"/>
      <c r="O65" s="2061"/>
      <c r="P65" s="2061"/>
      <c r="Q65" s="36"/>
      <c r="R65" s="35"/>
      <c r="V65" s="16"/>
      <c r="W65" s="16"/>
      <c r="X65" s="16"/>
      <c r="Y65" s="30"/>
      <c r="Z65" s="30"/>
      <c r="AA65" s="16"/>
      <c r="AB65" s="27"/>
      <c r="AC65" s="16"/>
      <c r="AD65" s="29"/>
    </row>
    <row r="66" spans="1:30" s="3" customFormat="1" ht="10.5" customHeight="1" hidden="1">
      <c r="A66" s="14"/>
      <c r="B66" s="14"/>
      <c r="C66" s="10"/>
      <c r="D66" s="2077"/>
      <c r="E66" s="10"/>
      <c r="F66" s="45"/>
      <c r="G66" s="45"/>
      <c r="H66" s="45"/>
      <c r="I66" s="45"/>
      <c r="J66" s="38"/>
      <c r="K66" s="39"/>
      <c r="L66" s="38"/>
      <c r="M66" s="38"/>
      <c r="N66" s="664"/>
      <c r="O66" s="2068"/>
      <c r="P66" s="2068"/>
      <c r="Q66" s="36"/>
      <c r="R66" s="35"/>
      <c r="V66" s="16"/>
      <c r="W66" s="16"/>
      <c r="X66" s="16"/>
      <c r="Y66" s="30"/>
      <c r="Z66" s="30"/>
      <c r="AA66" s="16"/>
      <c r="AB66" s="27"/>
      <c r="AC66" s="16"/>
      <c r="AD66" s="29"/>
    </row>
    <row r="67" spans="1:30" s="3" customFormat="1" ht="10.5" customHeight="1" hidden="1">
      <c r="A67" s="14"/>
      <c r="B67" s="14"/>
      <c r="C67" s="10"/>
      <c r="D67" s="2077"/>
      <c r="E67" s="10"/>
      <c r="F67" s="793"/>
      <c r="G67" s="793"/>
      <c r="H67" s="45"/>
      <c r="I67" s="45"/>
      <c r="J67" s="659"/>
      <c r="K67" s="660"/>
      <c r="L67" s="38"/>
      <c r="M67" s="38"/>
      <c r="N67" s="46"/>
      <c r="O67" s="2070"/>
      <c r="P67" s="2070"/>
      <c r="Q67" s="36"/>
      <c r="R67" s="35"/>
      <c r="V67" s="16"/>
      <c r="W67" s="16"/>
      <c r="X67" s="16"/>
      <c r="Y67" s="30"/>
      <c r="Z67" s="30"/>
      <c r="AA67" s="16"/>
      <c r="AB67" s="27"/>
      <c r="AC67" s="16"/>
      <c r="AD67" s="29"/>
    </row>
    <row r="68" spans="1:30" s="3" customFormat="1" ht="10.5" customHeight="1" hidden="1">
      <c r="A68" s="14"/>
      <c r="B68" s="14"/>
      <c r="C68" s="10"/>
      <c r="D68" s="2081"/>
      <c r="E68" s="10"/>
      <c r="F68" s="2082"/>
      <c r="G68" s="2083"/>
      <c r="H68" s="2058"/>
      <c r="I68" s="2059"/>
      <c r="J68" s="2059"/>
      <c r="K68" s="12"/>
      <c r="L68" s="38"/>
      <c r="M68" s="659"/>
      <c r="N68" s="667"/>
      <c r="O68" s="38"/>
      <c r="P68" s="668"/>
      <c r="Q68" s="36"/>
      <c r="R68" s="35"/>
      <c r="V68" s="16"/>
      <c r="W68" s="16"/>
      <c r="X68" s="16"/>
      <c r="Y68" s="30"/>
      <c r="Z68" s="30"/>
      <c r="AA68" s="16"/>
      <c r="AB68" s="27"/>
      <c r="AC68" s="16"/>
      <c r="AD68" s="29"/>
    </row>
    <row r="69" spans="1:30" s="3" customFormat="1" ht="10.5" customHeight="1" hidden="1">
      <c r="A69" s="14"/>
      <c r="B69" s="14"/>
      <c r="C69" s="10"/>
      <c r="D69" s="2081"/>
      <c r="E69" s="10"/>
      <c r="F69" s="2090"/>
      <c r="G69" s="2085"/>
      <c r="H69" s="2060"/>
      <c r="I69" s="2061"/>
      <c r="J69" s="2061"/>
      <c r="K69" s="12"/>
      <c r="L69" s="38"/>
      <c r="M69" s="659"/>
      <c r="N69" s="667"/>
      <c r="O69" s="38"/>
      <c r="P69" s="668"/>
      <c r="Q69" s="36"/>
      <c r="R69" s="35"/>
      <c r="V69" s="16"/>
      <c r="W69" s="16"/>
      <c r="X69" s="16"/>
      <c r="Y69" s="30"/>
      <c r="Z69" s="30"/>
      <c r="AA69" s="16"/>
      <c r="AB69" s="27"/>
      <c r="AC69" s="16"/>
      <c r="AD69" s="29"/>
    </row>
    <row r="70" spans="1:30" s="3" customFormat="1" ht="10.5" customHeight="1" hidden="1">
      <c r="A70" s="14"/>
      <c r="B70" s="14"/>
      <c r="C70" s="10"/>
      <c r="D70" s="2077"/>
      <c r="E70" s="10"/>
      <c r="F70" s="45"/>
      <c r="G70" s="797"/>
      <c r="H70" s="662"/>
      <c r="I70" s="2068"/>
      <c r="J70" s="2069"/>
      <c r="K70" s="18"/>
      <c r="L70" s="38"/>
      <c r="M70" s="659"/>
      <c r="N70" s="667"/>
      <c r="O70" s="38"/>
      <c r="P70" s="668"/>
      <c r="Q70" s="36"/>
      <c r="R70" s="35"/>
      <c r="V70" s="16"/>
      <c r="W70" s="16"/>
      <c r="X70" s="16"/>
      <c r="Y70" s="30"/>
      <c r="Z70" s="30"/>
      <c r="AA70" s="16"/>
      <c r="AB70" s="27"/>
      <c r="AC70" s="16"/>
      <c r="AD70" s="29"/>
    </row>
    <row r="71" spans="1:30" s="3" customFormat="1" ht="10.5" customHeight="1" hidden="1">
      <c r="A71" s="14"/>
      <c r="B71" s="14"/>
      <c r="C71" s="10"/>
      <c r="D71" s="2077"/>
      <c r="E71" s="10"/>
      <c r="F71" s="798"/>
      <c r="G71" s="796"/>
      <c r="H71" s="43"/>
      <c r="I71" s="2070"/>
      <c r="J71" s="2071"/>
      <c r="K71" s="18"/>
      <c r="L71" s="659"/>
      <c r="M71" s="659"/>
      <c r="N71" s="667"/>
      <c r="O71" s="38"/>
      <c r="P71" s="668"/>
      <c r="Q71" s="36"/>
      <c r="R71" s="35"/>
      <c r="V71" s="16"/>
      <c r="W71" s="16"/>
      <c r="X71" s="16"/>
      <c r="Y71" s="30"/>
      <c r="Z71" s="30"/>
      <c r="AA71" s="16"/>
      <c r="AB71" s="27"/>
      <c r="AC71" s="16"/>
      <c r="AD71" s="29"/>
    </row>
    <row r="72" spans="1:30" s="3" customFormat="1" ht="10.5" customHeight="1" hidden="1">
      <c r="A72" s="14"/>
      <c r="B72" s="14"/>
      <c r="C72" s="10"/>
      <c r="D72" s="2081"/>
      <c r="E72" s="10"/>
      <c r="F72" s="2082"/>
      <c r="G72" s="2082"/>
      <c r="H72" s="41"/>
      <c r="I72" s="10"/>
      <c r="J72" s="659"/>
      <c r="K72" s="2058"/>
      <c r="L72" s="2059"/>
      <c r="M72" s="2062"/>
      <c r="N72" s="669"/>
      <c r="O72" s="38"/>
      <c r="P72" s="668"/>
      <c r="Q72" s="36"/>
      <c r="R72" s="35"/>
      <c r="V72" s="16"/>
      <c r="W72" s="16"/>
      <c r="X72" s="16"/>
      <c r="Y72" s="30"/>
      <c r="Z72" s="30"/>
      <c r="AA72" s="16"/>
      <c r="AB72" s="27"/>
      <c r="AC72" s="16"/>
      <c r="AD72" s="29"/>
    </row>
    <row r="73" spans="1:30" s="3" customFormat="1" ht="10.5" customHeight="1" hidden="1">
      <c r="A73" s="14"/>
      <c r="B73" s="14"/>
      <c r="C73" s="10"/>
      <c r="D73" s="2081"/>
      <c r="E73" s="10"/>
      <c r="F73" s="2090"/>
      <c r="G73" s="2090"/>
      <c r="H73" s="41"/>
      <c r="I73" s="10"/>
      <c r="J73" s="38"/>
      <c r="K73" s="2060"/>
      <c r="L73" s="2061"/>
      <c r="M73" s="2063"/>
      <c r="N73" s="670"/>
      <c r="O73" s="38"/>
      <c r="P73" s="668"/>
      <c r="Q73" s="36"/>
      <c r="R73" s="35"/>
      <c r="V73" s="16"/>
      <c r="W73" s="16"/>
      <c r="X73" s="16"/>
      <c r="Y73" s="30"/>
      <c r="Z73" s="30"/>
      <c r="AA73" s="16"/>
      <c r="AB73" s="27"/>
      <c r="AC73" s="16"/>
      <c r="AD73" s="29"/>
    </row>
    <row r="74" spans="1:30" s="3" customFormat="1" ht="10.5" customHeight="1" hidden="1">
      <c r="A74" s="14"/>
      <c r="B74" s="14"/>
      <c r="C74" s="10"/>
      <c r="D74" s="2077"/>
      <c r="E74" s="10"/>
      <c r="F74" s="45"/>
      <c r="G74" s="45"/>
      <c r="H74" s="45"/>
      <c r="I74" s="45"/>
      <c r="J74" s="38"/>
      <c r="K74" s="664"/>
      <c r="L74" s="2064"/>
      <c r="M74" s="2064"/>
      <c r="N74" s="671"/>
      <c r="O74" s="38"/>
      <c r="P74" s="668"/>
      <c r="Q74" s="36"/>
      <c r="R74" s="35"/>
      <c r="V74" s="16"/>
      <c r="W74" s="16"/>
      <c r="X74" s="16"/>
      <c r="Y74" s="30"/>
      <c r="Z74" s="30"/>
      <c r="AA74" s="16"/>
      <c r="AB74" s="27"/>
      <c r="AC74" s="16"/>
      <c r="AD74" s="29"/>
    </row>
    <row r="75" spans="1:30" s="3" customFormat="1" ht="10.5" customHeight="1" hidden="1">
      <c r="A75" s="14"/>
      <c r="B75" s="14"/>
      <c r="C75" s="10"/>
      <c r="D75" s="2077"/>
      <c r="E75" s="10"/>
      <c r="F75" s="793"/>
      <c r="G75" s="793"/>
      <c r="H75" s="45"/>
      <c r="I75" s="45"/>
      <c r="J75" s="659"/>
      <c r="K75" s="667"/>
      <c r="L75" s="2065"/>
      <c r="M75" s="2065"/>
      <c r="N75" s="671"/>
      <c r="O75" s="38"/>
      <c r="P75" s="668"/>
      <c r="Q75" s="36"/>
      <c r="R75" s="35"/>
      <c r="V75" s="16"/>
      <c r="W75" s="16"/>
      <c r="X75" s="16"/>
      <c r="Y75" s="30"/>
      <c r="Z75" s="30"/>
      <c r="AA75" s="16"/>
      <c r="AB75" s="27"/>
      <c r="AC75" s="16"/>
      <c r="AD75" s="29"/>
    </row>
    <row r="76" spans="1:30" s="3" customFormat="1" ht="10.5" customHeight="1" hidden="1">
      <c r="A76" s="14"/>
      <c r="B76" s="14"/>
      <c r="C76" s="10"/>
      <c r="D76" s="2081"/>
      <c r="E76" s="10"/>
      <c r="F76" s="2082"/>
      <c r="G76" s="2083"/>
      <c r="H76" s="2058"/>
      <c r="I76" s="2059"/>
      <c r="J76" s="2062"/>
      <c r="K76" s="18"/>
      <c r="L76" s="38"/>
      <c r="M76" s="659"/>
      <c r="N76" s="660"/>
      <c r="O76" s="38"/>
      <c r="P76" s="668"/>
      <c r="Q76" s="36"/>
      <c r="R76" s="35"/>
      <c r="V76" s="16"/>
      <c r="W76" s="16"/>
      <c r="X76" s="16"/>
      <c r="Y76" s="30"/>
      <c r="Z76" s="30"/>
      <c r="AA76" s="16"/>
      <c r="AB76" s="27"/>
      <c r="AC76" s="16"/>
      <c r="AD76" s="29"/>
    </row>
    <row r="77" spans="1:30" s="3" customFormat="1" ht="10.5" customHeight="1" hidden="1">
      <c r="A77" s="14"/>
      <c r="B77" s="14"/>
      <c r="C77" s="10"/>
      <c r="D77" s="2081"/>
      <c r="E77" s="10"/>
      <c r="F77" s="2090"/>
      <c r="G77" s="2085"/>
      <c r="H77" s="2060"/>
      <c r="I77" s="2061"/>
      <c r="J77" s="2063"/>
      <c r="K77" s="18"/>
      <c r="L77" s="38"/>
      <c r="M77" s="659"/>
      <c r="N77" s="660"/>
      <c r="O77" s="38"/>
      <c r="P77" s="668"/>
      <c r="Q77" s="14"/>
      <c r="R77" s="48"/>
      <c r="V77" s="16"/>
      <c r="W77" s="16"/>
      <c r="X77" s="16"/>
      <c r="Y77" s="16"/>
      <c r="Z77" s="24"/>
      <c r="AA77" s="16"/>
      <c r="AB77" s="27"/>
      <c r="AC77" s="24"/>
      <c r="AD77" s="29"/>
    </row>
    <row r="78" spans="1:30" s="3" customFormat="1" ht="10.5" customHeight="1" hidden="1">
      <c r="A78" s="14"/>
      <c r="B78" s="14"/>
      <c r="C78" s="10"/>
      <c r="D78" s="2077"/>
      <c r="E78" s="10"/>
      <c r="F78" s="45"/>
      <c r="G78" s="797"/>
      <c r="H78" s="662"/>
      <c r="I78" s="2068"/>
      <c r="J78" s="2068"/>
      <c r="K78" s="12"/>
      <c r="L78" s="38"/>
      <c r="M78" s="38"/>
      <c r="N78" s="39"/>
      <c r="O78" s="38"/>
      <c r="P78" s="38"/>
      <c r="Q78" s="14"/>
      <c r="R78" s="35"/>
      <c r="V78" s="16"/>
      <c r="W78" s="16"/>
      <c r="X78" s="24"/>
      <c r="Y78" s="16"/>
      <c r="Z78" s="24"/>
      <c r="AA78" s="16"/>
      <c r="AB78" s="27"/>
      <c r="AC78" s="24"/>
      <c r="AD78" s="29"/>
    </row>
    <row r="79" spans="1:30" s="3" customFormat="1" ht="10.5" customHeight="1" hidden="1">
      <c r="A79" s="14"/>
      <c r="B79" s="14"/>
      <c r="C79" s="49"/>
      <c r="D79" s="2077"/>
      <c r="E79" s="49"/>
      <c r="F79" s="798"/>
      <c r="G79" s="796"/>
      <c r="H79" s="43"/>
      <c r="I79" s="2070"/>
      <c r="J79" s="2070"/>
      <c r="K79" s="12"/>
      <c r="L79" s="38"/>
      <c r="M79" s="659"/>
      <c r="N79" s="660"/>
      <c r="O79" s="38"/>
      <c r="P79" s="659"/>
      <c r="Q79" s="14"/>
      <c r="R79" s="40"/>
      <c r="V79" s="16"/>
      <c r="W79" s="16"/>
      <c r="X79" s="16"/>
      <c r="Y79" s="16"/>
      <c r="Z79" s="16"/>
      <c r="AA79" s="16"/>
      <c r="AB79" s="27"/>
      <c r="AC79" s="24"/>
      <c r="AD79" s="29"/>
    </row>
    <row r="80" spans="1:30" s="3" customFormat="1" ht="10.5" customHeight="1" hidden="1">
      <c r="A80" s="14"/>
      <c r="B80" s="14"/>
      <c r="C80" s="49"/>
      <c r="D80" s="2087"/>
      <c r="E80" s="49"/>
      <c r="F80" s="2078"/>
      <c r="G80" s="2078"/>
      <c r="H80" s="10"/>
      <c r="I80" s="10"/>
      <c r="J80" s="47"/>
      <c r="K80" s="47"/>
      <c r="L80" s="47"/>
      <c r="M80" s="47"/>
      <c r="N80" s="42"/>
      <c r="O80" s="47"/>
      <c r="P80" s="47"/>
      <c r="Q80" s="14"/>
      <c r="R80" s="40"/>
      <c r="S80" s="50"/>
      <c r="T80" s="50"/>
      <c r="V80" s="16"/>
      <c r="W80" s="16"/>
      <c r="X80" s="16"/>
      <c r="Y80" s="16"/>
      <c r="Z80" s="24"/>
      <c r="AA80" s="16"/>
      <c r="AB80" s="27"/>
      <c r="AC80" s="24"/>
      <c r="AD80" s="27"/>
    </row>
    <row r="81" spans="1:30" s="3" customFormat="1" ht="10.5" customHeight="1" hidden="1">
      <c r="A81" s="14"/>
      <c r="B81" s="14"/>
      <c r="C81" s="47"/>
      <c r="D81" s="2088"/>
      <c r="E81" s="47"/>
      <c r="F81" s="2089"/>
      <c r="G81" s="2089"/>
      <c r="H81" s="10"/>
      <c r="I81" s="10"/>
      <c r="J81" s="14"/>
      <c r="K81" s="14"/>
      <c r="L81" s="14"/>
      <c r="M81" s="14"/>
      <c r="N81" s="51"/>
      <c r="O81" s="14"/>
      <c r="P81" s="14"/>
      <c r="Q81" s="14"/>
      <c r="R81" s="40"/>
      <c r="S81" s="50"/>
      <c r="T81" s="50"/>
      <c r="V81" s="16"/>
      <c r="W81" s="16"/>
      <c r="X81" s="16"/>
      <c r="Y81" s="16"/>
      <c r="Z81" s="16"/>
      <c r="AA81" s="16"/>
      <c r="AB81" s="16"/>
      <c r="AC81" s="16"/>
      <c r="AD81" s="24"/>
    </row>
    <row r="82" spans="1:30" s="3" customFormat="1" ht="10.5" customHeight="1">
      <c r="A82" s="14"/>
      <c r="B82" s="14"/>
      <c r="C82" s="47"/>
      <c r="D82" s="37"/>
      <c r="E82" s="47"/>
      <c r="F82" s="10"/>
      <c r="G82" s="10"/>
      <c r="H82" s="10"/>
      <c r="I82" s="10"/>
      <c r="J82" s="14"/>
      <c r="K82" s="14"/>
      <c r="L82" s="14"/>
      <c r="M82" s="14"/>
      <c r="N82" s="51"/>
      <c r="O82" s="14"/>
      <c r="P82" s="14"/>
      <c r="Q82" s="14"/>
      <c r="R82" s="40"/>
      <c r="S82" s="50"/>
      <c r="T82" s="50"/>
      <c r="V82" s="16"/>
      <c r="W82" s="16"/>
      <c r="X82" s="16"/>
      <c r="Y82" s="16"/>
      <c r="Z82" s="16"/>
      <c r="AA82" s="16"/>
      <c r="AB82" s="16"/>
      <c r="AC82" s="16"/>
      <c r="AD82" s="24"/>
    </row>
    <row r="83" spans="1:30" ht="10.5" customHeight="1">
      <c r="A83" s="11"/>
      <c r="B83" s="11"/>
      <c r="C83" s="2086" t="s">
        <v>3</v>
      </c>
      <c r="D83" s="2086"/>
      <c r="E83" s="2086"/>
      <c r="F83" s="2086"/>
      <c r="G83" s="2086"/>
      <c r="H83" s="2086"/>
      <c r="I83" s="2086"/>
      <c r="J83" s="2086"/>
      <c r="K83" s="2086"/>
      <c r="L83" s="2086"/>
      <c r="M83" s="2086"/>
      <c r="N83" s="2086"/>
      <c r="O83" s="2086"/>
      <c r="P83" s="2086"/>
      <c r="Q83" s="2086"/>
      <c r="R83" s="2086"/>
      <c r="V83" s="16"/>
      <c r="W83" s="16"/>
      <c r="X83" s="16"/>
      <c r="Y83" s="16"/>
      <c r="Z83" s="24"/>
      <c r="AA83" s="16"/>
      <c r="AB83" s="24"/>
      <c r="AC83" s="16"/>
      <c r="AD83" s="24"/>
    </row>
    <row r="84" spans="1:30" s="3" customFormat="1" ht="10.5" customHeight="1">
      <c r="A84" s="14"/>
      <c r="B84" s="14"/>
      <c r="C84" s="2086"/>
      <c r="D84" s="2086"/>
      <c r="E84" s="2086"/>
      <c r="F84" s="2086"/>
      <c r="G84" s="2086"/>
      <c r="H84" s="2086"/>
      <c r="I84" s="2086"/>
      <c r="J84" s="2086"/>
      <c r="K84" s="2086"/>
      <c r="L84" s="2086"/>
      <c r="M84" s="2086"/>
      <c r="N84" s="2086"/>
      <c r="O84" s="2086"/>
      <c r="P84" s="2086"/>
      <c r="Q84" s="2086"/>
      <c r="R84" s="2086"/>
      <c r="V84" s="16"/>
      <c r="W84" s="16"/>
      <c r="X84" s="24"/>
      <c r="Y84" s="16"/>
      <c r="Z84" s="24"/>
      <c r="AA84" s="16"/>
      <c r="AB84" s="16"/>
      <c r="AC84" s="16"/>
      <c r="AD84" s="24"/>
    </row>
    <row r="85" spans="1:30" s="3" customFormat="1" ht="15" customHeight="1">
      <c r="A85" s="14"/>
      <c r="B85" s="14"/>
      <c r="C85" s="47"/>
      <c r="D85" s="47"/>
      <c r="E85" s="47"/>
      <c r="F85" s="47"/>
      <c r="G85" s="2077"/>
      <c r="H85" s="14"/>
      <c r="I85" s="45"/>
      <c r="J85" s="45"/>
      <c r="K85" s="12"/>
      <c r="L85" s="38"/>
      <c r="M85" s="38"/>
      <c r="N85" s="39"/>
      <c r="O85" s="38"/>
      <c r="P85" s="47"/>
      <c r="Q85" s="14"/>
      <c r="R85" s="35"/>
      <c r="V85" s="30"/>
      <c r="W85" s="16"/>
      <c r="X85" s="24"/>
      <c r="Y85" s="16"/>
      <c r="Z85" s="24"/>
      <c r="AA85" s="16"/>
      <c r="AB85" s="16"/>
      <c r="AC85" s="16"/>
      <c r="AD85" s="24"/>
    </row>
    <row r="86" spans="1:30" s="3" customFormat="1" ht="24" customHeight="1">
      <c r="A86" s="14"/>
      <c r="B86" s="14"/>
      <c r="C86" s="47"/>
      <c r="D86" s="47"/>
      <c r="E86" s="47"/>
      <c r="F86" s="47"/>
      <c r="G86" s="2077"/>
      <c r="H86" s="14"/>
      <c r="I86" s="793"/>
      <c r="J86" s="793"/>
      <c r="K86" s="12"/>
      <c r="L86" s="659"/>
      <c r="M86" s="38"/>
      <c r="N86" s="39"/>
      <c r="O86" s="38"/>
      <c r="P86" s="47"/>
      <c r="Q86" s="14"/>
      <c r="R86" s="35"/>
      <c r="V86" s="30"/>
      <c r="W86" s="16"/>
      <c r="X86" s="24"/>
      <c r="Y86" s="16"/>
      <c r="Z86" s="24"/>
      <c r="AA86" s="16"/>
      <c r="AB86" s="16"/>
      <c r="AC86" s="16"/>
      <c r="AD86" s="24"/>
    </row>
    <row r="87" spans="1:30" s="3" customFormat="1" ht="24" customHeight="1">
      <c r="A87" s="14"/>
      <c r="B87" s="14"/>
      <c r="C87" s="47"/>
      <c r="D87" s="47"/>
      <c r="E87" s="47"/>
      <c r="F87" s="47"/>
      <c r="G87" s="2081"/>
      <c r="H87" s="14"/>
      <c r="I87" s="2082"/>
      <c r="J87" s="2083"/>
      <c r="K87" s="2058"/>
      <c r="L87" s="2059"/>
      <c r="M87" s="2059"/>
      <c r="N87" s="12"/>
      <c r="O87" s="659"/>
      <c r="P87" s="47"/>
      <c r="Q87" s="14"/>
      <c r="R87" s="35"/>
      <c r="V87" s="30"/>
      <c r="W87" s="16"/>
      <c r="X87" s="24"/>
      <c r="Y87" s="16"/>
      <c r="Z87" s="24"/>
      <c r="AA87" s="16"/>
      <c r="AB87" s="16"/>
      <c r="AC87" s="16"/>
      <c r="AD87" s="24"/>
    </row>
    <row r="88" spans="1:30" s="3" customFormat="1" ht="15" customHeight="1">
      <c r="A88" s="14"/>
      <c r="B88" s="14"/>
      <c r="C88" s="47"/>
      <c r="D88" s="47"/>
      <c r="E88" s="47"/>
      <c r="F88" s="47"/>
      <c r="G88" s="2081"/>
      <c r="H88" s="14"/>
      <c r="I88" s="2084"/>
      <c r="J88" s="2085"/>
      <c r="K88" s="2060"/>
      <c r="L88" s="2061"/>
      <c r="M88" s="2061"/>
      <c r="N88" s="12"/>
      <c r="O88" s="659"/>
      <c r="P88" s="47"/>
      <c r="Q88" s="14"/>
      <c r="R88" s="35"/>
      <c r="V88" s="30"/>
      <c r="W88" s="16"/>
      <c r="X88" s="24"/>
      <c r="Y88" s="16"/>
      <c r="Z88" s="24"/>
      <c r="AA88" s="16"/>
      <c r="AB88" s="16"/>
      <c r="AC88" s="16"/>
      <c r="AD88" s="24"/>
    </row>
    <row r="89" spans="1:30" s="3" customFormat="1" ht="15" customHeight="1">
      <c r="A89" s="14"/>
      <c r="B89" s="14"/>
      <c r="C89" s="47"/>
      <c r="D89" s="47"/>
      <c r="E89" s="47"/>
      <c r="F89" s="47"/>
      <c r="G89" s="2077"/>
      <c r="H89" s="14"/>
      <c r="I89" s="45"/>
      <c r="J89" s="797"/>
      <c r="K89" s="607"/>
      <c r="L89" s="2064"/>
      <c r="M89" s="2064"/>
      <c r="N89" s="665"/>
      <c r="O89" s="659"/>
      <c r="P89" s="47"/>
      <c r="Q89" s="14"/>
      <c r="R89" s="35"/>
      <c r="V89" s="30"/>
      <c r="W89" s="16"/>
      <c r="X89" s="24"/>
      <c r="Y89" s="16"/>
      <c r="Z89" s="24"/>
      <c r="AA89" s="16"/>
      <c r="AB89" s="16"/>
      <c r="AC89" s="16"/>
      <c r="AD89" s="24"/>
    </row>
    <row r="90" spans="1:30" s="3" customFormat="1" ht="15" customHeight="1">
      <c r="A90" s="14"/>
      <c r="B90" s="14"/>
      <c r="C90" s="47"/>
      <c r="D90" s="47"/>
      <c r="E90" s="47"/>
      <c r="F90" s="47"/>
      <c r="G90" s="2077"/>
      <c r="H90" s="14"/>
      <c r="I90" s="793"/>
      <c r="J90" s="796"/>
      <c r="K90" s="18"/>
      <c r="L90" s="2065"/>
      <c r="M90" s="2065"/>
      <c r="N90" s="665"/>
      <c r="O90" s="38"/>
      <c r="P90" s="47"/>
      <c r="Q90" s="14"/>
      <c r="R90" s="35"/>
      <c r="V90" s="30"/>
      <c r="W90" s="16"/>
      <c r="X90" s="24"/>
      <c r="Y90" s="16"/>
      <c r="Z90" s="24"/>
      <c r="AA90" s="16"/>
      <c r="AB90" s="16"/>
      <c r="AC90" s="16"/>
      <c r="AD90" s="24"/>
    </row>
    <row r="91" spans="1:30" s="3" customFormat="1" ht="15" customHeight="1">
      <c r="A91" s="14"/>
      <c r="B91" s="14"/>
      <c r="C91" s="47"/>
      <c r="D91" s="47"/>
      <c r="E91" s="47"/>
      <c r="F91" s="47"/>
      <c r="G91" s="2081"/>
      <c r="H91" s="14"/>
      <c r="I91" s="2082"/>
      <c r="J91" s="2082"/>
      <c r="K91" s="41"/>
      <c r="L91" s="659"/>
      <c r="M91" s="38"/>
      <c r="N91" s="2058"/>
      <c r="O91" s="2059"/>
      <c r="P91" s="2059"/>
      <c r="Q91" s="14"/>
      <c r="R91" s="35"/>
      <c r="V91" s="30"/>
      <c r="W91" s="16"/>
      <c r="X91" s="24"/>
      <c r="Y91" s="16"/>
      <c r="Z91" s="24"/>
      <c r="AA91" s="16"/>
      <c r="AB91" s="16"/>
      <c r="AC91" s="16"/>
      <c r="AD91" s="24"/>
    </row>
    <row r="92" spans="1:30" s="3" customFormat="1" ht="15" customHeight="1">
      <c r="A92" s="14"/>
      <c r="B92" s="14"/>
      <c r="C92" s="47"/>
      <c r="D92" s="47"/>
      <c r="E92" s="47"/>
      <c r="F92" s="47"/>
      <c r="G92" s="2081"/>
      <c r="H92" s="14"/>
      <c r="I92" s="2084"/>
      <c r="J92" s="2084"/>
      <c r="K92" s="52"/>
      <c r="L92" s="38"/>
      <c r="M92" s="49"/>
      <c r="N92" s="2060"/>
      <c r="O92" s="2061"/>
      <c r="P92" s="2061"/>
      <c r="Q92" s="14"/>
      <c r="R92" s="35"/>
      <c r="V92" s="30"/>
      <c r="W92" s="16"/>
      <c r="X92" s="24"/>
      <c r="Y92" s="16"/>
      <c r="Z92" s="24"/>
      <c r="AA92" s="16"/>
      <c r="AB92" s="16"/>
      <c r="AC92" s="16"/>
      <c r="AD92" s="24"/>
    </row>
    <row r="93" spans="1:30" s="3" customFormat="1" ht="15" customHeight="1">
      <c r="A93" s="14"/>
      <c r="B93" s="14"/>
      <c r="C93" s="47"/>
      <c r="D93" s="47"/>
      <c r="E93" s="47"/>
      <c r="F93" s="47"/>
      <c r="G93" s="2077"/>
      <c r="H93" s="14"/>
      <c r="I93" s="45"/>
      <c r="J93" s="45"/>
      <c r="K93" s="12"/>
      <c r="L93" s="38"/>
      <c r="M93" s="38"/>
      <c r="N93" s="664"/>
      <c r="O93" s="2064"/>
      <c r="P93" s="2064"/>
      <c r="Q93" s="14"/>
      <c r="R93" s="35"/>
      <c r="V93" s="30"/>
      <c r="W93" s="16"/>
      <c r="X93" s="24"/>
      <c r="Y93" s="16"/>
      <c r="Z93" s="24"/>
      <c r="AA93" s="16"/>
      <c r="AB93" s="16"/>
      <c r="AC93" s="16"/>
      <c r="AD93" s="24"/>
    </row>
    <row r="94" spans="1:30" s="3" customFormat="1" ht="15" customHeight="1">
      <c r="A94" s="14"/>
      <c r="B94" s="14"/>
      <c r="C94" s="47"/>
      <c r="D94" s="47"/>
      <c r="E94" s="47"/>
      <c r="F94" s="47"/>
      <c r="G94" s="2077"/>
      <c r="H94" s="14"/>
      <c r="I94" s="793"/>
      <c r="J94" s="793"/>
      <c r="K94" s="12"/>
      <c r="L94" s="659"/>
      <c r="M94" s="38"/>
      <c r="N94" s="46"/>
      <c r="O94" s="2065"/>
      <c r="P94" s="2065"/>
      <c r="Q94" s="14"/>
      <c r="R94" s="35"/>
      <c r="V94" s="30"/>
      <c r="W94" s="16"/>
      <c r="X94" s="24"/>
      <c r="Y94" s="16"/>
      <c r="Z94" s="24"/>
      <c r="AA94" s="16"/>
      <c r="AB94" s="16"/>
      <c r="AC94" s="16"/>
      <c r="AD94" s="24"/>
    </row>
    <row r="95" spans="1:30" s="3" customFormat="1" ht="15" customHeight="1">
      <c r="A95" s="14"/>
      <c r="B95" s="14"/>
      <c r="C95" s="47"/>
      <c r="D95" s="47"/>
      <c r="E95" s="47"/>
      <c r="F95" s="47"/>
      <c r="G95" s="2081"/>
      <c r="H95" s="14"/>
      <c r="I95" s="2082"/>
      <c r="J95" s="2083"/>
      <c r="K95" s="2058"/>
      <c r="L95" s="2059"/>
      <c r="M95" s="2062"/>
      <c r="N95" s="18"/>
      <c r="O95" s="38"/>
      <c r="P95" s="47"/>
      <c r="Q95" s="14"/>
      <c r="R95" s="35"/>
      <c r="V95" s="30"/>
      <c r="W95" s="16"/>
      <c r="X95" s="24"/>
      <c r="Y95" s="16"/>
      <c r="Z95" s="24"/>
      <c r="AA95" s="16"/>
      <c r="AB95" s="16"/>
      <c r="AC95" s="16"/>
      <c r="AD95" s="24"/>
    </row>
    <row r="96" spans="1:30" s="3" customFormat="1" ht="15" customHeight="1">
      <c r="A96" s="14"/>
      <c r="B96" s="14"/>
      <c r="C96" s="47"/>
      <c r="D96" s="47"/>
      <c r="E96" s="47"/>
      <c r="F96" s="47"/>
      <c r="G96" s="2081"/>
      <c r="H96" s="14"/>
      <c r="I96" s="2084"/>
      <c r="J96" s="2085"/>
      <c r="K96" s="2060"/>
      <c r="L96" s="2061"/>
      <c r="M96" s="2063"/>
      <c r="N96" s="18"/>
      <c r="O96" s="659"/>
      <c r="P96" s="47"/>
      <c r="Q96" s="14"/>
      <c r="R96" s="35"/>
      <c r="V96" s="30"/>
      <c r="W96" s="16"/>
      <c r="X96" s="24"/>
      <c r="Y96" s="16"/>
      <c r="Z96" s="24"/>
      <c r="AA96" s="16"/>
      <c r="AB96" s="16"/>
      <c r="AC96" s="16"/>
      <c r="AD96" s="24"/>
    </row>
    <row r="97" spans="1:30" s="3" customFormat="1" ht="15" customHeight="1">
      <c r="A97" s="14"/>
      <c r="B97" s="14"/>
      <c r="C97" s="47"/>
      <c r="D97" s="47"/>
      <c r="E97" s="47"/>
      <c r="F97" s="47"/>
      <c r="G97" s="2077"/>
      <c r="H97" s="14"/>
      <c r="I97" s="45"/>
      <c r="J97" s="797"/>
      <c r="K97" s="607"/>
      <c r="L97" s="2064"/>
      <c r="M97" s="2064"/>
      <c r="N97" s="19"/>
      <c r="O97" s="38"/>
      <c r="P97" s="47"/>
      <c r="Q97" s="14"/>
      <c r="R97" s="35"/>
      <c r="V97" s="30"/>
      <c r="W97" s="16"/>
      <c r="X97" s="24"/>
      <c r="Y97" s="16"/>
      <c r="Z97" s="24"/>
      <c r="AA97" s="16"/>
      <c r="AB97" s="16"/>
      <c r="AC97" s="16"/>
      <c r="AD97" s="24"/>
    </row>
    <row r="98" spans="1:30" s="3" customFormat="1" ht="15" customHeight="1">
      <c r="A98" s="14"/>
      <c r="B98" s="14"/>
      <c r="C98" s="47"/>
      <c r="D98" s="47"/>
      <c r="E98" s="47"/>
      <c r="F98" s="47"/>
      <c r="G98" s="2077"/>
      <c r="H98" s="14"/>
      <c r="I98" s="793"/>
      <c r="J98" s="796"/>
      <c r="K98" s="18"/>
      <c r="L98" s="2065"/>
      <c r="M98" s="2065"/>
      <c r="N98" s="19"/>
      <c r="O98" s="659"/>
      <c r="P98" s="47"/>
      <c r="Q98" s="14"/>
      <c r="R98" s="35"/>
      <c r="V98" s="30"/>
      <c r="W98" s="16"/>
      <c r="X98" s="24"/>
      <c r="Y98" s="16"/>
      <c r="Z98" s="24"/>
      <c r="AA98" s="16"/>
      <c r="AB98" s="16"/>
      <c r="AC98" s="16"/>
      <c r="AD98" s="24"/>
    </row>
    <row r="99" spans="1:30" s="3" customFormat="1" ht="15" customHeight="1">
      <c r="A99" s="14"/>
      <c r="B99" s="14"/>
      <c r="C99" s="47"/>
      <c r="D99" s="47"/>
      <c r="E99" s="47"/>
      <c r="F99" s="47"/>
      <c r="G99" s="35"/>
      <c r="H99" s="35"/>
      <c r="I99" s="2078"/>
      <c r="J99" s="2078"/>
      <c r="K99" s="41"/>
      <c r="L99" s="38"/>
      <c r="M99" s="38"/>
      <c r="N99" s="38"/>
      <c r="O99" s="38"/>
      <c r="P99" s="49"/>
      <c r="Q99" s="14"/>
      <c r="R99" s="35"/>
      <c r="V99" s="30"/>
      <c r="W99" s="16"/>
      <c r="X99" s="24"/>
      <c r="Y99" s="16"/>
      <c r="Z99" s="24"/>
      <c r="AA99" s="16"/>
      <c r="AB99" s="16"/>
      <c r="AC99" s="16"/>
      <c r="AD99" s="24"/>
    </row>
    <row r="100" spans="1:30" s="3" customFormat="1" ht="9" customHeight="1">
      <c r="A100" s="14"/>
      <c r="B100" s="14"/>
      <c r="C100" s="47"/>
      <c r="D100" s="47"/>
      <c r="E100" s="47"/>
      <c r="F100" s="47"/>
      <c r="G100" s="35"/>
      <c r="H100" s="35"/>
      <c r="I100" s="2079"/>
      <c r="J100" s="2079"/>
      <c r="K100" s="52"/>
      <c r="L100" s="38"/>
      <c r="M100" s="38"/>
      <c r="N100" s="38"/>
      <c r="O100" s="38"/>
      <c r="P100" s="49"/>
      <c r="Q100" s="14"/>
      <c r="R100" s="35"/>
      <c r="V100" s="30"/>
      <c r="W100" s="16"/>
      <c r="X100" s="24"/>
      <c r="Y100" s="16"/>
      <c r="Z100" s="24"/>
      <c r="AA100" s="16"/>
      <c r="AB100" s="16"/>
      <c r="AC100" s="16"/>
      <c r="AD100" s="24"/>
    </row>
    <row r="101" spans="1:18" s="3" customFormat="1" ht="7.5" customHeight="1" hidden="1">
      <c r="A101" s="14"/>
      <c r="B101" s="14"/>
      <c r="C101" s="47"/>
      <c r="D101" s="47"/>
      <c r="E101" s="47"/>
      <c r="F101" s="47"/>
      <c r="G101" s="35"/>
      <c r="H101" s="35"/>
      <c r="I101" s="35"/>
      <c r="J101" s="23"/>
      <c r="K101" s="37"/>
      <c r="L101" s="15"/>
      <c r="M101" s="15"/>
      <c r="N101" s="15"/>
      <c r="O101" s="15"/>
      <c r="P101" s="35"/>
      <c r="Q101" s="14"/>
      <c r="R101" s="35"/>
    </row>
    <row r="102" spans="1:18" s="137" customFormat="1" ht="12.75" customHeight="1">
      <c r="A102" s="64"/>
      <c r="B102" s="64"/>
      <c r="C102" s="2080"/>
      <c r="D102" s="2080"/>
      <c r="E102" s="2080"/>
      <c r="F102" s="31"/>
      <c r="G102" s="1982"/>
      <c r="H102" s="1982"/>
      <c r="I102" s="1982"/>
      <c r="J102" s="2059"/>
      <c r="K102" s="2059"/>
      <c r="L102" s="2059"/>
      <c r="M102" s="2059"/>
      <c r="N102" s="53"/>
      <c r="O102" s="53"/>
      <c r="P102" s="64"/>
      <c r="Q102" s="64"/>
      <c r="R102" s="64"/>
    </row>
    <row r="103" spans="1:19" s="3" customFormat="1" ht="12" customHeight="1">
      <c r="A103" s="672"/>
      <c r="B103" s="673"/>
      <c r="C103" s="673"/>
      <c r="D103" s="673"/>
      <c r="E103" s="673"/>
      <c r="F103" s="674"/>
      <c r="G103" s="674"/>
      <c r="H103" s="675"/>
      <c r="I103" s="1577" t="s">
        <v>4</v>
      </c>
      <c r="J103" s="1578"/>
      <c r="K103" s="1578"/>
      <c r="L103" s="1578"/>
      <c r="M103" s="1578"/>
      <c r="N103" s="1578"/>
      <c r="O103" s="1578"/>
      <c r="P103" s="1578"/>
      <c r="Q103" s="1578"/>
      <c r="R103" s="1578"/>
      <c r="S103" s="1579"/>
    </row>
    <row r="104" spans="1:19" s="3" customFormat="1" ht="12" customHeight="1">
      <c r="A104" s="674"/>
      <c r="B104" s="673"/>
      <c r="C104" s="673"/>
      <c r="D104" s="673"/>
      <c r="E104" s="673"/>
      <c r="F104" s="676"/>
      <c r="G104" s="676"/>
      <c r="H104" s="675"/>
      <c r="I104" s="1719"/>
      <c r="J104" s="2072"/>
      <c r="K104" s="2072"/>
      <c r="L104" s="2072"/>
      <c r="M104" s="1720"/>
      <c r="N104" s="1723"/>
      <c r="O104" s="2074"/>
      <c r="P104" s="2074"/>
      <c r="Q104" s="2074"/>
      <c r="R104" s="2074"/>
      <c r="S104" s="1724"/>
    </row>
    <row r="105" spans="1:19" s="3" customFormat="1" ht="12" customHeight="1">
      <c r="A105" s="672"/>
      <c r="B105" s="673"/>
      <c r="C105" s="673"/>
      <c r="D105" s="673"/>
      <c r="E105" s="673"/>
      <c r="F105" s="674"/>
      <c r="G105" s="674"/>
      <c r="H105" s="675"/>
      <c r="I105" s="1721"/>
      <c r="J105" s="2073"/>
      <c r="K105" s="2073"/>
      <c r="L105" s="2073"/>
      <c r="M105" s="1722"/>
      <c r="N105" s="1725"/>
      <c r="O105" s="2075"/>
      <c r="P105" s="2075"/>
      <c r="Q105" s="2075"/>
      <c r="R105" s="2075"/>
      <c r="S105" s="1726"/>
    </row>
    <row r="106" spans="1:19" s="3" customFormat="1" ht="12" customHeight="1">
      <c r="A106" s="674"/>
      <c r="B106" s="673"/>
      <c r="C106" s="673"/>
      <c r="D106" s="673"/>
      <c r="E106" s="673"/>
      <c r="F106" s="676"/>
      <c r="G106" s="676"/>
      <c r="H106" s="675"/>
      <c r="I106" s="1575" t="s">
        <v>5</v>
      </c>
      <c r="J106" s="2076"/>
      <c r="K106" s="2076"/>
      <c r="L106" s="2076"/>
      <c r="M106" s="1576"/>
      <c r="N106" s="1575" t="s">
        <v>315</v>
      </c>
      <c r="O106" s="2076"/>
      <c r="P106" s="2076"/>
      <c r="Q106" s="2076"/>
      <c r="R106" s="2076"/>
      <c r="S106" s="1576"/>
    </row>
    <row r="107" spans="3:17" s="3" customFormat="1" ht="7.5" customHeight="1">
      <c r="C107" s="2"/>
      <c r="D107" s="2"/>
      <c r="E107" s="2"/>
      <c r="F107" s="2"/>
      <c r="G107" s="50"/>
      <c r="H107" s="50"/>
      <c r="I107" s="50"/>
      <c r="J107" s="30"/>
      <c r="K107" s="30"/>
      <c r="L107" s="16"/>
      <c r="M107" s="24"/>
      <c r="N107" s="24"/>
      <c r="O107" s="16"/>
      <c r="P107" s="27"/>
      <c r="Q107" s="56"/>
    </row>
    <row r="108" spans="3:17" s="3" customFormat="1" ht="11.25" customHeight="1">
      <c r="C108" s="2"/>
      <c r="D108" s="2"/>
      <c r="E108" s="2"/>
      <c r="F108" s="2"/>
      <c r="J108" s="27"/>
      <c r="K108" s="27"/>
      <c r="L108" s="27"/>
      <c r="M108" s="27"/>
      <c r="N108" s="27"/>
      <c r="O108" s="27"/>
      <c r="P108" s="27"/>
      <c r="Q108" s="27"/>
    </row>
    <row r="109" spans="3:17" s="3" customFormat="1" ht="11.25" customHeight="1">
      <c r="C109" s="2"/>
      <c r="D109" s="2"/>
      <c r="E109" s="2"/>
      <c r="F109" s="2"/>
      <c r="J109" s="57"/>
      <c r="K109" s="57"/>
      <c r="L109" s="57"/>
      <c r="M109" s="56"/>
      <c r="N109" s="56"/>
      <c r="O109" s="56"/>
      <c r="P109" s="27"/>
      <c r="Q109" s="27"/>
    </row>
    <row r="110" spans="3:17" s="3" customFormat="1" ht="11.25" customHeight="1">
      <c r="C110" s="2"/>
      <c r="D110" s="2"/>
      <c r="E110" s="2"/>
      <c r="F110" s="2"/>
      <c r="J110" s="27"/>
      <c r="K110" s="27"/>
      <c r="L110" s="27"/>
      <c r="M110" s="27"/>
      <c r="N110" s="27"/>
      <c r="O110" s="27"/>
      <c r="P110" s="56"/>
      <c r="Q110" s="56"/>
    </row>
    <row r="111" spans="3:6" s="3" customFormat="1" ht="11.25" customHeight="1">
      <c r="C111" s="2"/>
      <c r="D111" s="2"/>
      <c r="E111" s="2"/>
      <c r="F111" s="2"/>
    </row>
    <row r="112" spans="3:17" s="3" customFormat="1" ht="11.25" customHeight="1">
      <c r="C112" s="2"/>
      <c r="D112" s="2"/>
      <c r="E112" s="2"/>
      <c r="F112" s="2"/>
      <c r="J112" s="50"/>
      <c r="K112" s="50"/>
      <c r="L112" s="50"/>
      <c r="M112" s="50"/>
      <c r="N112" s="50"/>
      <c r="O112" s="50"/>
      <c r="P112" s="50"/>
      <c r="Q112" s="50"/>
    </row>
    <row r="113" spans="3:11" s="3" customFormat="1" ht="11.25" customHeight="1">
      <c r="C113" s="2"/>
      <c r="D113" s="2"/>
      <c r="E113" s="2"/>
      <c r="F113" s="2"/>
      <c r="J113" s="50"/>
      <c r="K113" s="50"/>
    </row>
    <row r="114" spans="3:11" s="3" customFormat="1" ht="11.25" customHeight="1">
      <c r="C114" s="2"/>
      <c r="D114" s="2"/>
      <c r="E114" s="2"/>
      <c r="F114" s="2"/>
      <c r="J114" s="50"/>
      <c r="K114" s="50"/>
    </row>
    <row r="115" spans="3:11" s="3" customFormat="1" ht="11.25" customHeight="1">
      <c r="C115" s="2"/>
      <c r="D115" s="2"/>
      <c r="E115" s="2"/>
      <c r="F115" s="2"/>
      <c r="J115" s="50"/>
      <c r="K115" s="50"/>
    </row>
    <row r="116" spans="1:6" s="3" customFormat="1" ht="11.25" customHeight="1">
      <c r="A116" s="58"/>
      <c r="C116" s="2"/>
      <c r="D116" s="2"/>
      <c r="E116" s="2"/>
      <c r="F116" s="2"/>
    </row>
    <row r="117" spans="3:11" s="3" customFormat="1" ht="11.25" customHeight="1">
      <c r="C117" s="2"/>
      <c r="D117" s="2"/>
      <c r="E117" s="2"/>
      <c r="F117" s="2"/>
      <c r="J117" s="50"/>
      <c r="K117" s="50"/>
    </row>
    <row r="118" spans="3:11" s="3" customFormat="1" ht="11.25" customHeight="1">
      <c r="C118" s="2"/>
      <c r="D118" s="2"/>
      <c r="E118" s="2"/>
      <c r="F118" s="2"/>
      <c r="J118" s="50"/>
      <c r="K118" s="50"/>
    </row>
    <row r="119" spans="3:11" s="3" customFormat="1" ht="11.25" customHeight="1">
      <c r="C119" s="2"/>
      <c r="D119" s="2"/>
      <c r="E119" s="2"/>
      <c r="F119" s="2"/>
      <c r="J119" s="50"/>
      <c r="K119" s="50"/>
    </row>
    <row r="120" spans="3:11" s="3" customFormat="1" ht="11.25" customHeight="1">
      <c r="C120" s="2"/>
      <c r="D120" s="2"/>
      <c r="E120" s="2"/>
      <c r="F120" s="2"/>
      <c r="J120" s="50"/>
      <c r="K120" s="50"/>
    </row>
    <row r="121" spans="3:11" s="3" customFormat="1" ht="11.25" customHeight="1">
      <c r="C121" s="2"/>
      <c r="D121" s="2"/>
      <c r="E121" s="2"/>
      <c r="F121" s="2"/>
      <c r="J121" s="50"/>
      <c r="K121" s="50"/>
    </row>
    <row r="122" spans="3:11" s="3" customFormat="1" ht="11.25" customHeight="1">
      <c r="C122" s="2"/>
      <c r="D122" s="2"/>
      <c r="E122" s="2"/>
      <c r="F122" s="2"/>
      <c r="J122" s="50"/>
      <c r="K122" s="50"/>
    </row>
    <row r="123" spans="3:11" s="3" customFormat="1" ht="11.25" customHeight="1">
      <c r="C123" s="2"/>
      <c r="D123" s="2"/>
      <c r="E123" s="2"/>
      <c r="F123" s="2"/>
      <c r="J123" s="50"/>
      <c r="K123" s="50"/>
    </row>
    <row r="124" spans="3:11" s="3" customFormat="1" ht="11.25" customHeight="1">
      <c r="C124" s="2"/>
      <c r="D124" s="2"/>
      <c r="E124" s="2"/>
      <c r="F124" s="2"/>
      <c r="J124" s="50"/>
      <c r="K124" s="50"/>
    </row>
    <row r="125" spans="3:11" s="3" customFormat="1" ht="11.25" customHeight="1">
      <c r="C125" s="2"/>
      <c r="D125" s="2"/>
      <c r="E125" s="2"/>
      <c r="F125" s="2"/>
      <c r="J125" s="50"/>
      <c r="K125" s="50"/>
    </row>
    <row r="126" spans="3:11" s="3" customFormat="1" ht="11.25" customHeight="1">
      <c r="C126" s="2"/>
      <c r="D126" s="2"/>
      <c r="E126" s="2"/>
      <c r="F126" s="2"/>
      <c r="J126" s="50"/>
      <c r="K126" s="50"/>
    </row>
    <row r="127" spans="3:11" s="3" customFormat="1" ht="11.25" customHeight="1">
      <c r="C127" s="2"/>
      <c r="D127" s="2"/>
      <c r="E127" s="2"/>
      <c r="F127" s="2"/>
      <c r="J127" s="50"/>
      <c r="K127" s="50"/>
    </row>
    <row r="128" spans="3:11" s="3" customFormat="1" ht="11.25" customHeight="1">
      <c r="C128" s="2"/>
      <c r="D128" s="2"/>
      <c r="E128" s="2"/>
      <c r="F128" s="2"/>
      <c r="J128" s="50"/>
      <c r="K128" s="50"/>
    </row>
    <row r="129" spans="3:11" s="3" customFormat="1" ht="11.25" customHeight="1">
      <c r="C129" s="2"/>
      <c r="D129" s="2"/>
      <c r="E129" s="2"/>
      <c r="F129" s="2"/>
      <c r="J129" s="50"/>
      <c r="K129" s="50"/>
    </row>
    <row r="130" spans="3:11" s="3" customFormat="1" ht="11.25" customHeight="1">
      <c r="C130" s="2"/>
      <c r="D130" s="2"/>
      <c r="E130" s="2"/>
      <c r="F130" s="2"/>
      <c r="J130" s="50"/>
      <c r="K130" s="50"/>
    </row>
    <row r="131" spans="3:11" s="3" customFormat="1" ht="11.25" customHeight="1">
      <c r="C131" s="2"/>
      <c r="D131" s="2"/>
      <c r="E131" s="2"/>
      <c r="F131" s="2"/>
      <c r="J131" s="50"/>
      <c r="K131" s="50"/>
    </row>
    <row r="132" spans="3:11" s="3" customFormat="1" ht="11.25" customHeight="1">
      <c r="C132" s="2"/>
      <c r="D132" s="2"/>
      <c r="E132" s="2"/>
      <c r="F132" s="2"/>
      <c r="J132" s="50"/>
      <c r="K132" s="50"/>
    </row>
    <row r="133" spans="3:11" s="3" customFormat="1" ht="11.25" customHeight="1">
      <c r="C133" s="2"/>
      <c r="D133" s="2"/>
      <c r="E133" s="2"/>
      <c r="F133" s="2"/>
      <c r="J133" s="50"/>
      <c r="K133" s="50"/>
    </row>
    <row r="134" spans="3:11" s="3" customFormat="1" ht="11.25" customHeight="1">
      <c r="C134" s="2"/>
      <c r="D134" s="2"/>
      <c r="E134" s="2"/>
      <c r="F134" s="2"/>
      <c r="J134" s="50"/>
      <c r="K134" s="50"/>
    </row>
    <row r="135" spans="3:11" s="3" customFormat="1" ht="11.25" customHeight="1">
      <c r="C135" s="2"/>
      <c r="D135" s="2"/>
      <c r="E135" s="2"/>
      <c r="F135" s="2"/>
      <c r="J135" s="50"/>
      <c r="K135" s="50"/>
    </row>
    <row r="136" spans="3:11" s="3" customFormat="1" ht="11.25" customHeight="1">
      <c r="C136" s="2"/>
      <c r="D136" s="2"/>
      <c r="E136" s="2"/>
      <c r="F136" s="2"/>
      <c r="J136" s="50"/>
      <c r="K136" s="50"/>
    </row>
    <row r="137" spans="3:11" s="3" customFormat="1" ht="11.25" customHeight="1">
      <c r="C137" s="2"/>
      <c r="D137" s="2"/>
      <c r="E137" s="2"/>
      <c r="F137" s="2"/>
      <c r="J137" s="50"/>
      <c r="K137" s="50"/>
    </row>
    <row r="138" spans="3:11" s="3" customFormat="1" ht="11.25" customHeight="1">
      <c r="C138" s="2"/>
      <c r="D138" s="2"/>
      <c r="E138" s="2"/>
      <c r="F138" s="2"/>
      <c r="J138" s="50"/>
      <c r="K138" s="50"/>
    </row>
    <row r="139" spans="3:11" s="3" customFormat="1" ht="11.25" customHeight="1">
      <c r="C139" s="2"/>
      <c r="D139" s="2"/>
      <c r="E139" s="2"/>
      <c r="F139" s="2"/>
      <c r="J139" s="50"/>
      <c r="K139" s="50"/>
    </row>
    <row r="140" spans="3:11" s="3" customFormat="1" ht="11.25" customHeight="1">
      <c r="C140" s="2"/>
      <c r="D140" s="2"/>
      <c r="E140" s="2"/>
      <c r="F140" s="2"/>
      <c r="J140" s="50"/>
      <c r="K140" s="50"/>
    </row>
    <row r="141" spans="3:11" s="3" customFormat="1" ht="11.25" customHeight="1">
      <c r="C141" s="2"/>
      <c r="D141" s="2"/>
      <c r="E141" s="2"/>
      <c r="F141" s="2"/>
      <c r="J141" s="50"/>
      <c r="K141" s="50"/>
    </row>
    <row r="142" spans="3:11" s="3" customFormat="1" ht="11.25" customHeight="1">
      <c r="C142" s="2"/>
      <c r="D142" s="2"/>
      <c r="E142" s="2"/>
      <c r="F142" s="2"/>
      <c r="J142" s="50"/>
      <c r="K142" s="50"/>
    </row>
    <row r="143" spans="3:11" s="3" customFormat="1" ht="11.25" customHeight="1">
      <c r="C143" s="2"/>
      <c r="D143" s="2"/>
      <c r="E143" s="2"/>
      <c r="F143" s="2"/>
      <c r="J143" s="50"/>
      <c r="K143" s="50"/>
    </row>
    <row r="144" spans="3:11" s="3" customFormat="1" ht="11.25" customHeight="1">
      <c r="C144" s="2"/>
      <c r="D144" s="2"/>
      <c r="E144" s="2"/>
      <c r="F144" s="2"/>
      <c r="J144" s="50"/>
      <c r="K144" s="50"/>
    </row>
    <row r="145" spans="3:11" s="3" customFormat="1" ht="11.25" customHeight="1">
      <c r="C145" s="2"/>
      <c r="D145" s="2"/>
      <c r="E145" s="2"/>
      <c r="F145" s="2"/>
      <c r="J145" s="50"/>
      <c r="K145" s="50"/>
    </row>
    <row r="146" spans="3:11" s="3" customFormat="1" ht="11.25" customHeight="1">
      <c r="C146" s="2"/>
      <c r="D146" s="2"/>
      <c r="E146" s="2"/>
      <c r="F146" s="2"/>
      <c r="J146" s="50"/>
      <c r="K146" s="50"/>
    </row>
    <row r="147" spans="3:11" s="3" customFormat="1" ht="11.25" customHeight="1">
      <c r="C147" s="2"/>
      <c r="D147" s="2"/>
      <c r="E147" s="2"/>
      <c r="F147" s="2"/>
      <c r="J147" s="50"/>
      <c r="K147" s="50"/>
    </row>
    <row r="148" spans="3:11" s="3" customFormat="1" ht="11.25" customHeight="1">
      <c r="C148" s="2"/>
      <c r="D148" s="2"/>
      <c r="E148" s="2"/>
      <c r="F148" s="2"/>
      <c r="J148" s="50"/>
      <c r="K148" s="50"/>
    </row>
    <row r="149" spans="3:11" s="3" customFormat="1" ht="11.25" customHeight="1">
      <c r="C149" s="2"/>
      <c r="D149" s="2"/>
      <c r="E149" s="2"/>
      <c r="F149" s="2"/>
      <c r="J149" s="50"/>
      <c r="K149" s="50"/>
    </row>
    <row r="150" spans="3:11" s="3" customFormat="1" ht="11.25" customHeight="1">
      <c r="C150" s="2"/>
      <c r="D150" s="2"/>
      <c r="E150" s="2"/>
      <c r="F150" s="2"/>
      <c r="J150" s="50"/>
      <c r="K150" s="50"/>
    </row>
    <row r="151" spans="3:11" s="3" customFormat="1" ht="11.25" customHeight="1">
      <c r="C151" s="2"/>
      <c r="D151" s="2"/>
      <c r="E151" s="2"/>
      <c r="F151" s="2"/>
      <c r="J151" s="50"/>
      <c r="K151" s="50"/>
    </row>
    <row r="152" spans="3:11" s="3" customFormat="1" ht="11.25" customHeight="1">
      <c r="C152" s="2"/>
      <c r="D152" s="2"/>
      <c r="E152" s="2"/>
      <c r="F152" s="2"/>
      <c r="J152" s="50"/>
      <c r="K152" s="50"/>
    </row>
    <row r="153" spans="3:11" s="3" customFormat="1" ht="11.25" customHeight="1">
      <c r="C153" s="2"/>
      <c r="D153" s="2"/>
      <c r="E153" s="2"/>
      <c r="F153" s="2"/>
      <c r="J153" s="50"/>
      <c r="K153" s="50"/>
    </row>
    <row r="154" spans="3:11" s="3" customFormat="1" ht="11.25" customHeight="1">
      <c r="C154" s="2"/>
      <c r="D154" s="2"/>
      <c r="E154" s="2"/>
      <c r="F154" s="2"/>
      <c r="J154" s="50"/>
      <c r="K154" s="50"/>
    </row>
    <row r="155" spans="3:11" s="3" customFormat="1" ht="11.25" customHeight="1">
      <c r="C155" s="2"/>
      <c r="D155" s="2"/>
      <c r="E155" s="2"/>
      <c r="F155" s="2"/>
      <c r="J155" s="50"/>
      <c r="K155" s="50"/>
    </row>
    <row r="156" spans="3:11" s="3" customFormat="1" ht="11.25" customHeight="1">
      <c r="C156" s="2"/>
      <c r="D156" s="2"/>
      <c r="E156" s="2"/>
      <c r="F156" s="2"/>
      <c r="J156" s="50"/>
      <c r="K156" s="50"/>
    </row>
    <row r="157" spans="3:11" s="3" customFormat="1" ht="11.25" customHeight="1">
      <c r="C157" s="2"/>
      <c r="D157" s="2"/>
      <c r="E157" s="2"/>
      <c r="F157" s="2"/>
      <c r="J157" s="50"/>
      <c r="K157" s="50"/>
    </row>
    <row r="158" spans="3:11" s="3" customFormat="1" ht="11.25" customHeight="1">
      <c r="C158" s="2"/>
      <c r="D158" s="2"/>
      <c r="E158" s="2"/>
      <c r="F158" s="2"/>
      <c r="J158" s="50"/>
      <c r="K158" s="50"/>
    </row>
    <row r="159" spans="3:11" s="3" customFormat="1" ht="11.25" customHeight="1">
      <c r="C159" s="2"/>
      <c r="D159" s="2"/>
      <c r="E159" s="2"/>
      <c r="F159" s="2"/>
      <c r="J159" s="50"/>
      <c r="K159" s="50"/>
    </row>
    <row r="160" spans="3:11" s="3" customFormat="1" ht="11.25" customHeight="1">
      <c r="C160" s="2"/>
      <c r="D160" s="2"/>
      <c r="E160" s="2"/>
      <c r="F160" s="2"/>
      <c r="J160" s="50"/>
      <c r="K160" s="50"/>
    </row>
    <row r="161" spans="3:11" s="3" customFormat="1" ht="11.25" customHeight="1">
      <c r="C161" s="2"/>
      <c r="D161" s="2"/>
      <c r="E161" s="2"/>
      <c r="F161" s="2"/>
      <c r="J161" s="50"/>
      <c r="K161" s="50"/>
    </row>
    <row r="162" spans="3:11" s="3" customFormat="1" ht="11.25" customHeight="1">
      <c r="C162" s="2"/>
      <c r="D162" s="2"/>
      <c r="E162" s="2"/>
      <c r="F162" s="2"/>
      <c r="J162" s="50"/>
      <c r="K162" s="50"/>
    </row>
    <row r="163" spans="3:11" s="3" customFormat="1" ht="11.25" customHeight="1">
      <c r="C163" s="2"/>
      <c r="D163" s="2"/>
      <c r="E163" s="2"/>
      <c r="F163" s="2"/>
      <c r="J163" s="50"/>
      <c r="K163" s="50"/>
    </row>
    <row r="164" spans="3:11" s="3" customFormat="1" ht="11.25" customHeight="1">
      <c r="C164" s="2"/>
      <c r="D164" s="2"/>
      <c r="E164" s="2"/>
      <c r="F164" s="2"/>
      <c r="J164" s="50"/>
      <c r="K164" s="50"/>
    </row>
    <row r="165" spans="3:11" s="3" customFormat="1" ht="11.25" customHeight="1">
      <c r="C165" s="2"/>
      <c r="D165" s="2"/>
      <c r="E165" s="2"/>
      <c r="F165" s="2"/>
      <c r="J165" s="50"/>
      <c r="K165" s="50"/>
    </row>
    <row r="166" spans="3:11" s="3" customFormat="1" ht="11.25" customHeight="1">
      <c r="C166" s="2"/>
      <c r="D166" s="2"/>
      <c r="E166" s="2"/>
      <c r="F166" s="2"/>
      <c r="J166" s="50"/>
      <c r="K166" s="50"/>
    </row>
    <row r="167" spans="3:11" s="3" customFormat="1" ht="11.25" customHeight="1">
      <c r="C167" s="2"/>
      <c r="D167" s="2"/>
      <c r="E167" s="2"/>
      <c r="F167" s="2"/>
      <c r="J167" s="50"/>
      <c r="K167" s="50"/>
    </row>
    <row r="168" spans="3:11" s="3" customFormat="1" ht="11.25" customHeight="1">
      <c r="C168" s="2"/>
      <c r="D168" s="2"/>
      <c r="E168" s="2"/>
      <c r="F168" s="2"/>
      <c r="J168" s="50"/>
      <c r="K168" s="50"/>
    </row>
    <row r="169" spans="3:11" s="3" customFormat="1" ht="11.25" customHeight="1">
      <c r="C169" s="2"/>
      <c r="D169" s="2"/>
      <c r="E169" s="2"/>
      <c r="F169" s="2"/>
      <c r="J169" s="50"/>
      <c r="K169" s="50"/>
    </row>
    <row r="170" spans="3:11" s="3" customFormat="1" ht="11.25" customHeight="1">
      <c r="C170" s="2"/>
      <c r="D170" s="2"/>
      <c r="E170" s="2"/>
      <c r="F170" s="2"/>
      <c r="J170" s="50"/>
      <c r="K170" s="50"/>
    </row>
    <row r="171" spans="3:11" s="3" customFormat="1" ht="11.25" customHeight="1">
      <c r="C171" s="2"/>
      <c r="D171" s="2"/>
      <c r="E171" s="2"/>
      <c r="F171" s="2"/>
      <c r="J171" s="50"/>
      <c r="K171" s="50"/>
    </row>
    <row r="172" spans="3:11" s="3" customFormat="1" ht="11.25" customHeight="1">
      <c r="C172" s="2"/>
      <c r="D172" s="2"/>
      <c r="E172" s="2"/>
      <c r="F172" s="2"/>
      <c r="J172" s="50"/>
      <c r="K172" s="50"/>
    </row>
    <row r="173" spans="3:11" s="3" customFormat="1" ht="11.25" customHeight="1">
      <c r="C173" s="2"/>
      <c r="D173" s="2"/>
      <c r="E173" s="2"/>
      <c r="F173" s="2"/>
      <c r="J173" s="50"/>
      <c r="K173" s="50"/>
    </row>
    <row r="174" spans="3:11" s="3" customFormat="1" ht="11.25" customHeight="1">
      <c r="C174" s="2"/>
      <c r="D174" s="2"/>
      <c r="E174" s="2"/>
      <c r="F174" s="2"/>
      <c r="J174" s="50"/>
      <c r="K174" s="50"/>
    </row>
    <row r="175" spans="3:11" s="3" customFormat="1" ht="11.25" customHeight="1">
      <c r="C175" s="2"/>
      <c r="D175" s="2"/>
      <c r="E175" s="2"/>
      <c r="F175" s="2"/>
      <c r="J175" s="50"/>
      <c r="K175" s="50"/>
    </row>
    <row r="176" spans="3:11" s="3" customFormat="1" ht="11.25" customHeight="1">
      <c r="C176" s="2"/>
      <c r="D176" s="2"/>
      <c r="E176" s="2"/>
      <c r="F176" s="2"/>
      <c r="J176" s="50"/>
      <c r="K176" s="50"/>
    </row>
    <row r="177" spans="3:11" s="3" customFormat="1" ht="11.25" customHeight="1">
      <c r="C177" s="2"/>
      <c r="D177" s="2"/>
      <c r="E177" s="2"/>
      <c r="F177" s="2"/>
      <c r="J177" s="50"/>
      <c r="K177" s="50"/>
    </row>
    <row r="178" spans="3:11" s="3" customFormat="1" ht="11.25" customHeight="1">
      <c r="C178" s="2"/>
      <c r="D178" s="2"/>
      <c r="E178" s="2"/>
      <c r="F178" s="2"/>
      <c r="J178" s="50"/>
      <c r="K178" s="50"/>
    </row>
    <row r="179" spans="3:11" s="3" customFormat="1" ht="11.25" customHeight="1">
      <c r="C179" s="2"/>
      <c r="D179" s="2"/>
      <c r="E179" s="2"/>
      <c r="F179" s="2"/>
      <c r="J179" s="50"/>
      <c r="K179" s="50"/>
    </row>
    <row r="180" spans="3:11" s="3" customFormat="1" ht="11.25" customHeight="1">
      <c r="C180" s="2"/>
      <c r="D180" s="2"/>
      <c r="E180" s="2"/>
      <c r="F180" s="2"/>
      <c r="J180" s="50"/>
      <c r="K180" s="50"/>
    </row>
    <row r="181" spans="3:11" s="3" customFormat="1" ht="11.25" customHeight="1">
      <c r="C181" s="2"/>
      <c r="D181" s="2"/>
      <c r="E181" s="2"/>
      <c r="F181" s="2"/>
      <c r="J181" s="50"/>
      <c r="K181" s="50"/>
    </row>
    <row r="182" spans="3:11" s="3" customFormat="1" ht="11.25" customHeight="1">
      <c r="C182" s="2"/>
      <c r="D182" s="2"/>
      <c r="E182" s="2"/>
      <c r="F182" s="2"/>
      <c r="J182" s="50"/>
      <c r="K182" s="50"/>
    </row>
    <row r="183" spans="3:11" s="3" customFormat="1" ht="11.25" customHeight="1">
      <c r="C183" s="2"/>
      <c r="D183" s="2"/>
      <c r="E183" s="2"/>
      <c r="F183" s="2"/>
      <c r="J183" s="50"/>
      <c r="K183" s="50"/>
    </row>
    <row r="184" spans="3:11" s="3" customFormat="1" ht="11.25" customHeight="1">
      <c r="C184" s="2"/>
      <c r="D184" s="2"/>
      <c r="E184" s="2"/>
      <c r="F184" s="2"/>
      <c r="J184" s="50"/>
      <c r="K184" s="50"/>
    </row>
    <row r="185" spans="3:11" s="3" customFormat="1" ht="11.25" customHeight="1">
      <c r="C185" s="2"/>
      <c r="D185" s="2"/>
      <c r="E185" s="2"/>
      <c r="F185" s="2"/>
      <c r="J185" s="50"/>
      <c r="K185" s="50"/>
    </row>
    <row r="186" spans="3:11" s="3" customFormat="1" ht="11.25" customHeight="1">
      <c r="C186" s="2"/>
      <c r="D186" s="2"/>
      <c r="E186" s="2"/>
      <c r="F186" s="2"/>
      <c r="J186" s="50"/>
      <c r="K186" s="50"/>
    </row>
    <row r="187" spans="3:11" s="3" customFormat="1" ht="11.25" customHeight="1">
      <c r="C187" s="2"/>
      <c r="D187" s="2"/>
      <c r="E187" s="2"/>
      <c r="F187" s="2"/>
      <c r="J187" s="50"/>
      <c r="K187" s="50"/>
    </row>
    <row r="188" spans="3:11" s="3" customFormat="1" ht="11.25" customHeight="1">
      <c r="C188" s="2"/>
      <c r="D188" s="2"/>
      <c r="E188" s="2"/>
      <c r="F188" s="2"/>
      <c r="J188" s="50"/>
      <c r="K188" s="50"/>
    </row>
    <row r="189" spans="3:11" s="3" customFormat="1" ht="11.25" customHeight="1">
      <c r="C189" s="2"/>
      <c r="D189" s="2"/>
      <c r="E189" s="2"/>
      <c r="F189" s="2"/>
      <c r="J189" s="50"/>
      <c r="K189" s="50"/>
    </row>
    <row r="190" spans="3:11" s="3" customFormat="1" ht="11.25" customHeight="1">
      <c r="C190" s="2"/>
      <c r="D190" s="2"/>
      <c r="E190" s="2"/>
      <c r="F190" s="2"/>
      <c r="J190" s="50"/>
      <c r="K190" s="50"/>
    </row>
    <row r="191" spans="3:11" s="3" customFormat="1" ht="11.25" customHeight="1">
      <c r="C191" s="2"/>
      <c r="D191" s="2"/>
      <c r="E191" s="2"/>
      <c r="F191" s="2"/>
      <c r="J191" s="50"/>
      <c r="K191" s="50"/>
    </row>
    <row r="192" spans="3:11" s="3" customFormat="1" ht="11.25" customHeight="1">
      <c r="C192" s="2"/>
      <c r="D192" s="2"/>
      <c r="E192" s="2"/>
      <c r="F192" s="2"/>
      <c r="J192" s="50"/>
      <c r="K192" s="50"/>
    </row>
    <row r="193" spans="3:11" s="3" customFormat="1" ht="11.25" customHeight="1">
      <c r="C193" s="2"/>
      <c r="D193" s="2"/>
      <c r="E193" s="2"/>
      <c r="F193" s="2"/>
      <c r="J193" s="50"/>
      <c r="K193" s="50"/>
    </row>
    <row r="194" spans="3:11" s="3" customFormat="1" ht="11.25" customHeight="1">
      <c r="C194" s="2"/>
      <c r="D194" s="2"/>
      <c r="E194" s="2"/>
      <c r="F194" s="2"/>
      <c r="J194" s="50"/>
      <c r="K194" s="50"/>
    </row>
    <row r="195" spans="3:11" s="3" customFormat="1" ht="11.25" customHeight="1">
      <c r="C195" s="2"/>
      <c r="D195" s="2"/>
      <c r="E195" s="2"/>
      <c r="F195" s="2"/>
      <c r="J195" s="50"/>
      <c r="K195" s="50"/>
    </row>
    <row r="196" spans="3:11" s="3" customFormat="1" ht="11.25" customHeight="1">
      <c r="C196" s="2"/>
      <c r="D196" s="2"/>
      <c r="E196" s="2"/>
      <c r="F196" s="2"/>
      <c r="J196" s="50"/>
      <c r="K196" s="50"/>
    </row>
    <row r="197" spans="3:11" s="3" customFormat="1" ht="11.25" customHeight="1">
      <c r="C197" s="2"/>
      <c r="D197" s="2"/>
      <c r="E197" s="2"/>
      <c r="F197" s="2"/>
      <c r="J197" s="50"/>
      <c r="K197" s="50"/>
    </row>
    <row r="198" spans="3:11" s="3" customFormat="1" ht="11.25" customHeight="1">
      <c r="C198" s="2"/>
      <c r="D198" s="2"/>
      <c r="E198" s="2"/>
      <c r="F198" s="2"/>
      <c r="J198" s="50"/>
      <c r="K198" s="50"/>
    </row>
    <row r="199" spans="3:32" s="134" customFormat="1" ht="12">
      <c r="C199" s="312"/>
      <c r="D199" s="1"/>
      <c r="E199" s="1"/>
      <c r="F199" s="1"/>
      <c r="P199" s="1"/>
      <c r="Q199" s="1"/>
      <c r="R199" s="1"/>
      <c r="S199" s="1"/>
      <c r="T199" s="6"/>
      <c r="U199" s="6"/>
      <c r="V199" s="6"/>
      <c r="W199" s="1"/>
      <c r="AA199" s="60"/>
      <c r="AB199" s="60"/>
      <c r="AC199" s="60"/>
      <c r="AD199" s="60"/>
      <c r="AE199" s="60"/>
      <c r="AF199" s="60"/>
    </row>
    <row r="200" spans="1:9" s="161" customFormat="1" ht="12.75" customHeight="1" hidden="1">
      <c r="A200" s="135" t="s">
        <v>313</v>
      </c>
      <c r="B200" s="135" t="str">
        <f>IF($H$10="МУЖЧИНЫ И ЖЕНЩИНЫ","МУЖЧИНЫ",IF($H$10="ДО 19 ЛЕТ","ЮНИОРЫ","ЮНОШИ"))</f>
        <v>ЮНОШИ</v>
      </c>
      <c r="C200" s="3" t="s">
        <v>265</v>
      </c>
      <c r="D200" s="3" t="s">
        <v>241</v>
      </c>
      <c r="E200" s="162"/>
      <c r="F200" s="162"/>
      <c r="G200" s="166"/>
      <c r="H200" s="162"/>
      <c r="I200" s="162"/>
    </row>
    <row r="201" spans="1:9" s="161" customFormat="1" ht="12.75" customHeight="1" hidden="1">
      <c r="A201" s="135" t="s">
        <v>249</v>
      </c>
      <c r="B201" s="135" t="str">
        <f>IF($H$10="МУЖЧИНЫ И ЖЕНЩИНЫ","ЖЕНЩИНЫ",IF($H$10="ДО 19 ЛЕТ","ЮНИОРКИ","ДЕВУШКИ"))</f>
        <v>ДЕВУШКИ</v>
      </c>
      <c r="C201" s="3" t="s">
        <v>252</v>
      </c>
      <c r="D201" s="3" t="s">
        <v>291</v>
      </c>
      <c r="E201" s="162"/>
      <c r="F201" s="162"/>
      <c r="G201" s="166"/>
      <c r="H201" s="162"/>
      <c r="I201" s="162"/>
    </row>
    <row r="202" spans="1:9" s="161" customFormat="1" ht="12.75" customHeight="1" hidden="1">
      <c r="A202" s="135" t="s">
        <v>243</v>
      </c>
      <c r="B202" s="135" t="str">
        <f>IF($H$10="МУЖЧИНЫ И ЖЕНЩИНЫ","МУЖЧИНЫ И ЖЕНЩИНЫ",IF($H$10="ДО 19 ЛЕТ","ЮНИОРЫ И ЮНИОРКИ","ЮНОШИ И ДЕВУШКИ"))</f>
        <v>ЮНОШИ И ДЕВУШКИ</v>
      </c>
      <c r="C202" s="3" t="s">
        <v>248</v>
      </c>
      <c r="D202" s="3" t="s">
        <v>292</v>
      </c>
      <c r="E202" s="162"/>
      <c r="F202" s="162"/>
      <c r="G202" s="166"/>
      <c r="H202" s="162"/>
      <c r="I202" s="162"/>
    </row>
    <row r="203" spans="1:9" s="161" customFormat="1" ht="12.75" customHeight="1" hidden="1">
      <c r="A203" s="135" t="s">
        <v>238</v>
      </c>
      <c r="B203" s="135"/>
      <c r="C203" s="3" t="s">
        <v>242</v>
      </c>
      <c r="D203" s="3" t="s">
        <v>293</v>
      </c>
      <c r="E203" s="162"/>
      <c r="F203" s="162"/>
      <c r="G203" s="166"/>
      <c r="H203" s="162"/>
      <c r="I203" s="162"/>
    </row>
    <row r="204" spans="1:9" s="161" customFormat="1" ht="12.75" customHeight="1" hidden="1">
      <c r="A204" s="135" t="s">
        <v>236</v>
      </c>
      <c r="B204" s="135"/>
      <c r="C204" s="3" t="s">
        <v>289</v>
      </c>
      <c r="D204" s="3" t="s">
        <v>294</v>
      </c>
      <c r="E204" s="162"/>
      <c r="F204" s="162"/>
      <c r="G204" s="166"/>
      <c r="H204" s="162"/>
      <c r="I204" s="162"/>
    </row>
    <row r="205" spans="1:9" s="161" customFormat="1" ht="12.75" customHeight="1" hidden="1">
      <c r="A205" s="135" t="s">
        <v>300</v>
      </c>
      <c r="B205" s="135"/>
      <c r="C205" s="3" t="s">
        <v>290</v>
      </c>
      <c r="D205" s="3"/>
      <c r="E205" s="162"/>
      <c r="F205" s="162"/>
      <c r="G205" s="166"/>
      <c r="H205" s="162"/>
      <c r="I205" s="162"/>
    </row>
    <row r="206" spans="1:9" s="161" customFormat="1" ht="12.75" customHeight="1" hidden="1">
      <c r="A206" s="135"/>
      <c r="B206" s="135"/>
      <c r="C206" s="3" t="s">
        <v>316</v>
      </c>
      <c r="D206" s="3"/>
      <c r="E206" s="162"/>
      <c r="F206" s="162"/>
      <c r="G206" s="166"/>
      <c r="H206" s="162"/>
      <c r="I206" s="162"/>
    </row>
    <row r="207" spans="3:32" s="134" customFormat="1" ht="12">
      <c r="C207" s="312"/>
      <c r="D207" s="1"/>
      <c r="E207" s="1"/>
      <c r="F207" s="1"/>
      <c r="P207" s="1"/>
      <c r="Q207" s="1"/>
      <c r="R207" s="1"/>
      <c r="S207" s="1"/>
      <c r="T207" s="6"/>
      <c r="U207" s="6"/>
      <c r="V207" s="6"/>
      <c r="W207" s="1"/>
      <c r="AA207" s="60"/>
      <c r="AB207" s="60"/>
      <c r="AC207" s="60"/>
      <c r="AD207" s="60"/>
      <c r="AE207" s="60"/>
      <c r="AF207" s="60"/>
    </row>
    <row r="208" spans="3:11" s="3" customFormat="1" ht="11.25" customHeight="1">
      <c r="C208" s="2"/>
      <c r="D208" s="2"/>
      <c r="E208" s="2"/>
      <c r="F208" s="2"/>
      <c r="J208" s="50"/>
      <c r="K208" s="50"/>
    </row>
    <row r="209" spans="3:11" s="3" customFormat="1" ht="11.25" customHeight="1">
      <c r="C209" s="2"/>
      <c r="D209" s="2"/>
      <c r="E209" s="2"/>
      <c r="F209" s="2"/>
      <c r="J209" s="50"/>
      <c r="K209" s="50"/>
    </row>
    <row r="210" spans="3:11" s="3" customFormat="1" ht="11.25" customHeight="1">
      <c r="C210" s="2"/>
      <c r="D210" s="2"/>
      <c r="E210" s="2"/>
      <c r="F210" s="2"/>
      <c r="J210" s="50"/>
      <c r="K210" s="50"/>
    </row>
    <row r="211" spans="3:11" s="3" customFormat="1" ht="11.25" customHeight="1">
      <c r="C211" s="2"/>
      <c r="D211" s="2"/>
      <c r="E211" s="2"/>
      <c r="F211" s="2"/>
      <c r="J211" s="50"/>
      <c r="K211" s="50"/>
    </row>
    <row r="212" spans="3:11" s="3" customFormat="1" ht="11.25" customHeight="1">
      <c r="C212" s="2"/>
      <c r="D212" s="2"/>
      <c r="E212" s="2"/>
      <c r="F212" s="2"/>
      <c r="J212" s="50"/>
      <c r="K212" s="50"/>
    </row>
    <row r="213" spans="3:11" s="3" customFormat="1" ht="11.25" customHeight="1">
      <c r="C213" s="2"/>
      <c r="D213" s="2"/>
      <c r="E213" s="2"/>
      <c r="F213" s="2"/>
      <c r="J213" s="50"/>
      <c r="K213" s="50"/>
    </row>
    <row r="214" spans="3:11" s="3" customFormat="1" ht="11.25" customHeight="1">
      <c r="C214" s="2"/>
      <c r="D214" s="2"/>
      <c r="E214" s="2"/>
      <c r="F214" s="2"/>
      <c r="J214" s="50"/>
      <c r="K214" s="50"/>
    </row>
    <row r="215" spans="3:11" s="3" customFormat="1" ht="11.25" customHeight="1">
      <c r="C215" s="2"/>
      <c r="D215" s="2"/>
      <c r="E215" s="2"/>
      <c r="F215" s="2"/>
      <c r="J215" s="50"/>
      <c r="K215" s="50"/>
    </row>
    <row r="216" spans="3:11" s="3" customFormat="1" ht="11.25" customHeight="1">
      <c r="C216" s="2"/>
      <c r="D216" s="2"/>
      <c r="E216" s="2"/>
      <c r="F216" s="2"/>
      <c r="J216" s="50"/>
      <c r="K216" s="50"/>
    </row>
    <row r="217" spans="3:11" s="3" customFormat="1" ht="11.25" customHeight="1">
      <c r="C217" s="2"/>
      <c r="D217" s="2"/>
      <c r="E217" s="2"/>
      <c r="F217" s="2"/>
      <c r="J217" s="50"/>
      <c r="K217" s="50"/>
    </row>
    <row r="218" spans="3:11" s="3" customFormat="1" ht="11.25" customHeight="1">
      <c r="C218" s="2"/>
      <c r="D218" s="2"/>
      <c r="E218" s="2"/>
      <c r="F218" s="2"/>
      <c r="J218" s="50"/>
      <c r="K218" s="50"/>
    </row>
    <row r="219" spans="3:11" s="3" customFormat="1" ht="11.25" customHeight="1">
      <c r="C219" s="2"/>
      <c r="D219" s="2"/>
      <c r="E219" s="2"/>
      <c r="F219" s="2"/>
      <c r="J219" s="50"/>
      <c r="K219" s="50"/>
    </row>
    <row r="220" spans="3:11" s="3" customFormat="1" ht="11.25" customHeight="1">
      <c r="C220" s="2"/>
      <c r="D220" s="2"/>
      <c r="E220" s="2"/>
      <c r="F220" s="2"/>
      <c r="J220" s="50"/>
      <c r="K220" s="50"/>
    </row>
    <row r="221" spans="3:11" s="3" customFormat="1" ht="11.25" customHeight="1">
      <c r="C221" s="2"/>
      <c r="D221" s="2"/>
      <c r="E221" s="2"/>
      <c r="F221" s="2"/>
      <c r="J221" s="50"/>
      <c r="K221" s="50"/>
    </row>
    <row r="222" spans="3:11" s="3" customFormat="1" ht="11.25" customHeight="1">
      <c r="C222" s="2"/>
      <c r="D222" s="2"/>
      <c r="E222" s="2"/>
      <c r="F222" s="2"/>
      <c r="J222" s="50"/>
      <c r="K222" s="50"/>
    </row>
    <row r="223" spans="3:11" s="3" customFormat="1" ht="11.25" customHeight="1">
      <c r="C223" s="2"/>
      <c r="D223" s="2"/>
      <c r="E223" s="2"/>
      <c r="F223" s="2"/>
      <c r="J223" s="50"/>
      <c r="K223" s="50"/>
    </row>
    <row r="224" spans="3:11" s="3" customFormat="1" ht="11.25" customHeight="1">
      <c r="C224" s="2"/>
      <c r="D224" s="2"/>
      <c r="E224" s="2"/>
      <c r="F224" s="2"/>
      <c r="J224" s="50"/>
      <c r="K224" s="50"/>
    </row>
    <row r="225" spans="3:11" s="3" customFormat="1" ht="11.25" customHeight="1">
      <c r="C225" s="2"/>
      <c r="D225" s="2"/>
      <c r="E225" s="2"/>
      <c r="F225" s="2"/>
      <c r="J225" s="50"/>
      <c r="K225" s="50"/>
    </row>
    <row r="226" spans="3:11" s="3" customFormat="1" ht="11.25" customHeight="1">
      <c r="C226" s="2"/>
      <c r="D226" s="2"/>
      <c r="E226" s="2"/>
      <c r="F226" s="2"/>
      <c r="J226" s="50"/>
      <c r="K226" s="50"/>
    </row>
    <row r="227" spans="3:11" s="3" customFormat="1" ht="11.25" customHeight="1">
      <c r="C227" s="2"/>
      <c r="D227" s="2"/>
      <c r="E227" s="2"/>
      <c r="F227" s="2"/>
      <c r="J227" s="50"/>
      <c r="K227" s="50"/>
    </row>
    <row r="228" spans="3:11" s="3" customFormat="1" ht="11.25" customHeight="1">
      <c r="C228" s="2"/>
      <c r="D228" s="2"/>
      <c r="E228" s="2"/>
      <c r="F228" s="2"/>
      <c r="J228" s="50"/>
      <c r="K228" s="50"/>
    </row>
    <row r="229" spans="3:11" s="3" customFormat="1" ht="11.25" customHeight="1">
      <c r="C229" s="2"/>
      <c r="D229" s="2"/>
      <c r="E229" s="2"/>
      <c r="F229" s="2"/>
      <c r="J229" s="50"/>
      <c r="K229" s="50"/>
    </row>
    <row r="230" spans="3:11" s="3" customFormat="1" ht="11.25" customHeight="1">
      <c r="C230" s="2"/>
      <c r="D230" s="2"/>
      <c r="E230" s="2"/>
      <c r="F230" s="2"/>
      <c r="J230" s="50"/>
      <c r="K230" s="50"/>
    </row>
    <row r="231" spans="3:11" s="3" customFormat="1" ht="11.25" customHeight="1">
      <c r="C231" s="2"/>
      <c r="D231" s="2"/>
      <c r="E231" s="2"/>
      <c r="F231" s="2"/>
      <c r="J231" s="50"/>
      <c r="K231" s="50"/>
    </row>
    <row r="232" spans="3:11" s="3" customFormat="1" ht="11.25" customHeight="1">
      <c r="C232" s="2"/>
      <c r="D232" s="2"/>
      <c r="E232" s="2"/>
      <c r="F232" s="2"/>
      <c r="J232" s="50"/>
      <c r="K232" s="50"/>
    </row>
    <row r="233" spans="3:11" s="3" customFormat="1" ht="11.25" customHeight="1">
      <c r="C233" s="2"/>
      <c r="D233" s="2"/>
      <c r="E233" s="2"/>
      <c r="F233" s="2"/>
      <c r="J233" s="50"/>
      <c r="K233" s="50"/>
    </row>
    <row r="234" spans="3:11" s="3" customFormat="1" ht="11.25" customHeight="1">
      <c r="C234" s="2"/>
      <c r="D234" s="2"/>
      <c r="E234" s="2"/>
      <c r="F234" s="2"/>
      <c r="J234" s="50"/>
      <c r="K234" s="50"/>
    </row>
    <row r="235" spans="3:11" s="3" customFormat="1" ht="11.25" customHeight="1">
      <c r="C235" s="2"/>
      <c r="D235" s="2"/>
      <c r="E235" s="2"/>
      <c r="F235" s="2"/>
      <c r="J235" s="50"/>
      <c r="K235" s="50"/>
    </row>
    <row r="236" spans="3:11" s="3" customFormat="1" ht="11.25" customHeight="1">
      <c r="C236" s="2"/>
      <c r="D236" s="2"/>
      <c r="E236" s="2"/>
      <c r="F236" s="2"/>
      <c r="J236" s="50"/>
      <c r="K236" s="50"/>
    </row>
    <row r="237" spans="3:11" s="3" customFormat="1" ht="11.25" customHeight="1">
      <c r="C237" s="2"/>
      <c r="D237" s="2"/>
      <c r="E237" s="2"/>
      <c r="F237" s="2"/>
      <c r="J237" s="50"/>
      <c r="K237" s="50"/>
    </row>
    <row r="238" spans="3:11" s="3" customFormat="1" ht="11.25" customHeight="1">
      <c r="C238" s="2"/>
      <c r="D238" s="2"/>
      <c r="E238" s="2"/>
      <c r="F238" s="2"/>
      <c r="J238" s="50"/>
      <c r="K238" s="50"/>
    </row>
    <row r="239" spans="3:11" s="3" customFormat="1" ht="11.25" customHeight="1">
      <c r="C239" s="2"/>
      <c r="D239" s="2"/>
      <c r="E239" s="2"/>
      <c r="F239" s="2"/>
      <c r="J239" s="50"/>
      <c r="K239" s="50"/>
    </row>
    <row r="240" spans="3:11" s="3" customFormat="1" ht="11.25" customHeight="1">
      <c r="C240" s="2"/>
      <c r="D240" s="2"/>
      <c r="E240" s="2"/>
      <c r="F240" s="2"/>
      <c r="J240" s="50"/>
      <c r="K240" s="50"/>
    </row>
    <row r="241" spans="3:11" s="3" customFormat="1" ht="11.25" customHeight="1">
      <c r="C241" s="2"/>
      <c r="D241" s="2"/>
      <c r="E241" s="2"/>
      <c r="F241" s="2"/>
      <c r="J241" s="50"/>
      <c r="K241" s="50"/>
    </row>
    <row r="242" spans="3:11" s="3" customFormat="1" ht="11.25" customHeight="1">
      <c r="C242" s="2"/>
      <c r="D242" s="2"/>
      <c r="E242" s="2"/>
      <c r="F242" s="2"/>
      <c r="J242" s="50"/>
      <c r="K242" s="50"/>
    </row>
    <row r="243" spans="3:11" s="3" customFormat="1" ht="11.25" customHeight="1">
      <c r="C243" s="2"/>
      <c r="D243" s="2"/>
      <c r="E243" s="2"/>
      <c r="F243" s="2"/>
      <c r="J243" s="50"/>
      <c r="K243" s="50"/>
    </row>
    <row r="244" spans="3:11" s="3" customFormat="1" ht="11.25" customHeight="1">
      <c r="C244" s="2"/>
      <c r="D244" s="2"/>
      <c r="E244" s="2"/>
      <c r="F244" s="2"/>
      <c r="J244" s="50"/>
      <c r="K244" s="50"/>
    </row>
    <row r="245" spans="3:11" s="3" customFormat="1" ht="11.25" customHeight="1">
      <c r="C245" s="2"/>
      <c r="D245" s="2"/>
      <c r="E245" s="2"/>
      <c r="F245" s="2"/>
      <c r="J245" s="50"/>
      <c r="K245" s="50"/>
    </row>
    <row r="246" spans="3:11" s="3" customFormat="1" ht="11.25" customHeight="1">
      <c r="C246" s="2"/>
      <c r="D246" s="2"/>
      <c r="E246" s="2"/>
      <c r="F246" s="2"/>
      <c r="J246" s="50"/>
      <c r="K246" s="50"/>
    </row>
    <row r="247" spans="3:11" s="3" customFormat="1" ht="11.25" customHeight="1">
      <c r="C247" s="2"/>
      <c r="D247" s="2"/>
      <c r="E247" s="2"/>
      <c r="F247" s="2"/>
      <c r="J247" s="50"/>
      <c r="K247" s="50"/>
    </row>
    <row r="248" spans="3:11" s="3" customFormat="1" ht="11.25" customHeight="1">
      <c r="C248" s="2"/>
      <c r="D248" s="2"/>
      <c r="E248" s="2"/>
      <c r="F248" s="2"/>
      <c r="J248" s="50"/>
      <c r="K248" s="50"/>
    </row>
    <row r="249" spans="3:11" s="3" customFormat="1" ht="11.25" customHeight="1">
      <c r="C249" s="2"/>
      <c r="D249" s="2"/>
      <c r="E249" s="2"/>
      <c r="F249" s="2"/>
      <c r="J249" s="50"/>
      <c r="K249" s="50"/>
    </row>
    <row r="250" spans="3:11" s="3" customFormat="1" ht="11.25" customHeight="1">
      <c r="C250" s="2"/>
      <c r="D250" s="2"/>
      <c r="E250" s="2"/>
      <c r="F250" s="2"/>
      <c r="J250" s="50"/>
      <c r="K250" s="50"/>
    </row>
    <row r="251" spans="3:11" s="3" customFormat="1" ht="11.25" customHeight="1">
      <c r="C251" s="2"/>
      <c r="D251" s="2"/>
      <c r="E251" s="2"/>
      <c r="F251" s="2"/>
      <c r="J251" s="50"/>
      <c r="K251" s="50"/>
    </row>
    <row r="252" spans="3:11" s="3" customFormat="1" ht="11.25" customHeight="1">
      <c r="C252" s="2"/>
      <c r="D252" s="2"/>
      <c r="E252" s="2"/>
      <c r="F252" s="2"/>
      <c r="J252" s="50"/>
      <c r="K252" s="50"/>
    </row>
    <row r="253" spans="3:11" s="3" customFormat="1" ht="11.25" customHeight="1">
      <c r="C253" s="2"/>
      <c r="D253" s="2"/>
      <c r="E253" s="2"/>
      <c r="F253" s="2"/>
      <c r="J253" s="50"/>
      <c r="K253" s="50"/>
    </row>
    <row r="254" spans="3:11" s="3" customFormat="1" ht="11.25" customHeight="1">
      <c r="C254" s="2"/>
      <c r="D254" s="2"/>
      <c r="E254" s="2"/>
      <c r="F254" s="2"/>
      <c r="J254" s="50"/>
      <c r="K254" s="50"/>
    </row>
    <row r="255" spans="3:11" s="3" customFormat="1" ht="11.25" customHeight="1">
      <c r="C255" s="2"/>
      <c r="D255" s="2"/>
      <c r="E255" s="2"/>
      <c r="F255" s="2"/>
      <c r="J255" s="50"/>
      <c r="K255" s="50"/>
    </row>
    <row r="256" spans="3:11" s="3" customFormat="1" ht="11.25" customHeight="1">
      <c r="C256" s="2"/>
      <c r="D256" s="2"/>
      <c r="E256" s="2"/>
      <c r="F256" s="2"/>
      <c r="J256" s="50"/>
      <c r="K256" s="50"/>
    </row>
    <row r="257" spans="3:11" s="3" customFormat="1" ht="11.25" customHeight="1">
      <c r="C257" s="2"/>
      <c r="D257" s="2"/>
      <c r="E257" s="2"/>
      <c r="F257" s="2"/>
      <c r="J257" s="50"/>
      <c r="K257" s="50"/>
    </row>
    <row r="258" spans="3:11" s="3" customFormat="1" ht="11.25" customHeight="1">
      <c r="C258" s="2"/>
      <c r="D258" s="2"/>
      <c r="E258" s="2"/>
      <c r="F258" s="2"/>
      <c r="J258" s="50"/>
      <c r="K258" s="50"/>
    </row>
    <row r="259" spans="3:11" s="3" customFormat="1" ht="11.25" customHeight="1">
      <c r="C259" s="2"/>
      <c r="D259" s="2"/>
      <c r="E259" s="2"/>
      <c r="F259" s="2"/>
      <c r="J259" s="50"/>
      <c r="K259" s="50"/>
    </row>
    <row r="260" spans="3:11" s="3" customFormat="1" ht="11.25" customHeight="1">
      <c r="C260" s="2"/>
      <c r="D260" s="2"/>
      <c r="E260" s="2"/>
      <c r="F260" s="2"/>
      <c r="J260" s="50"/>
      <c r="K260" s="50"/>
    </row>
    <row r="261" spans="3:11" s="3" customFormat="1" ht="11.25" customHeight="1">
      <c r="C261" s="2"/>
      <c r="D261" s="2"/>
      <c r="E261" s="2"/>
      <c r="F261" s="2"/>
      <c r="J261" s="50"/>
      <c r="K261" s="50"/>
    </row>
    <row r="262" spans="3:11" s="3" customFormat="1" ht="11.25" customHeight="1">
      <c r="C262" s="2"/>
      <c r="D262" s="2"/>
      <c r="E262" s="2"/>
      <c r="F262" s="2"/>
      <c r="J262" s="50"/>
      <c r="K262" s="50"/>
    </row>
    <row r="263" spans="3:11" s="3" customFormat="1" ht="11.25" customHeight="1">
      <c r="C263" s="2"/>
      <c r="D263" s="2"/>
      <c r="E263" s="2"/>
      <c r="F263" s="2"/>
      <c r="J263" s="50"/>
      <c r="K263" s="50"/>
    </row>
    <row r="264" spans="3:11" s="3" customFormat="1" ht="11.25" customHeight="1">
      <c r="C264" s="2"/>
      <c r="D264" s="2"/>
      <c r="E264" s="2"/>
      <c r="F264" s="2"/>
      <c r="J264" s="50"/>
      <c r="K264" s="50"/>
    </row>
    <row r="265" spans="3:11" s="3" customFormat="1" ht="11.25" customHeight="1">
      <c r="C265" s="2"/>
      <c r="D265" s="2"/>
      <c r="E265" s="2"/>
      <c r="F265" s="2"/>
      <c r="J265" s="50"/>
      <c r="K265" s="50"/>
    </row>
    <row r="266" spans="3:11" s="3" customFormat="1" ht="11.25" customHeight="1">
      <c r="C266" s="2"/>
      <c r="D266" s="2"/>
      <c r="E266" s="2"/>
      <c r="F266" s="2"/>
      <c r="J266" s="50"/>
      <c r="K266" s="50"/>
    </row>
    <row r="267" spans="3:11" s="3" customFormat="1" ht="11.25" customHeight="1">
      <c r="C267" s="2"/>
      <c r="D267" s="2"/>
      <c r="E267" s="2"/>
      <c r="F267" s="2"/>
      <c r="J267" s="50"/>
      <c r="K267" s="50"/>
    </row>
    <row r="268" spans="3:11" s="3" customFormat="1" ht="11.25" customHeight="1">
      <c r="C268" s="2"/>
      <c r="D268" s="2"/>
      <c r="E268" s="2"/>
      <c r="F268" s="2"/>
      <c r="J268" s="50"/>
      <c r="K268" s="50"/>
    </row>
    <row r="269" spans="3:11" s="3" customFormat="1" ht="11.25" customHeight="1">
      <c r="C269" s="2"/>
      <c r="D269" s="2"/>
      <c r="E269" s="2"/>
      <c r="F269" s="2"/>
      <c r="J269" s="50"/>
      <c r="K269" s="50"/>
    </row>
    <row r="270" spans="3:11" s="3" customFormat="1" ht="11.25" customHeight="1">
      <c r="C270" s="2"/>
      <c r="D270" s="2"/>
      <c r="E270" s="2"/>
      <c r="F270" s="2"/>
      <c r="J270" s="50"/>
      <c r="K270" s="50"/>
    </row>
    <row r="271" spans="3:11" s="3" customFormat="1" ht="11.25" customHeight="1">
      <c r="C271" s="2"/>
      <c r="D271" s="2"/>
      <c r="E271" s="2"/>
      <c r="F271" s="2"/>
      <c r="J271" s="50"/>
      <c r="K271" s="50"/>
    </row>
    <row r="272" spans="3:11" s="3" customFormat="1" ht="11.25" customHeight="1">
      <c r="C272" s="2"/>
      <c r="D272" s="2"/>
      <c r="E272" s="2"/>
      <c r="F272" s="2"/>
      <c r="J272" s="50"/>
      <c r="K272" s="50"/>
    </row>
    <row r="273" spans="3:11" s="3" customFormat="1" ht="11.25" customHeight="1">
      <c r="C273" s="2"/>
      <c r="D273" s="2"/>
      <c r="E273" s="2"/>
      <c r="F273" s="2"/>
      <c r="J273" s="50"/>
      <c r="K273" s="50"/>
    </row>
    <row r="274" spans="3:11" s="3" customFormat="1" ht="11.25" customHeight="1">
      <c r="C274" s="2"/>
      <c r="D274" s="2"/>
      <c r="E274" s="2"/>
      <c r="F274" s="2"/>
      <c r="J274" s="50"/>
      <c r="K274" s="50"/>
    </row>
    <row r="275" spans="3:11" s="3" customFormat="1" ht="11.25" customHeight="1">
      <c r="C275" s="2"/>
      <c r="D275" s="2"/>
      <c r="E275" s="2"/>
      <c r="F275" s="2"/>
      <c r="J275" s="50"/>
      <c r="K275" s="50"/>
    </row>
    <row r="276" spans="3:11" s="3" customFormat="1" ht="11.25" customHeight="1">
      <c r="C276" s="2"/>
      <c r="D276" s="2"/>
      <c r="E276" s="2"/>
      <c r="F276" s="2"/>
      <c r="J276" s="50"/>
      <c r="K276" s="50"/>
    </row>
    <row r="277" spans="3:11" s="3" customFormat="1" ht="11.25" customHeight="1">
      <c r="C277" s="2"/>
      <c r="D277" s="2"/>
      <c r="E277" s="2"/>
      <c r="F277" s="2"/>
      <c r="J277" s="50"/>
      <c r="K277" s="50"/>
    </row>
    <row r="278" spans="3:11" s="3" customFormat="1" ht="11.25" customHeight="1">
      <c r="C278" s="2"/>
      <c r="D278" s="2"/>
      <c r="E278" s="2"/>
      <c r="F278" s="2"/>
      <c r="J278" s="50"/>
      <c r="K278" s="50"/>
    </row>
    <row r="279" spans="3:11" s="3" customFormat="1" ht="11.25" customHeight="1">
      <c r="C279" s="2"/>
      <c r="D279" s="2"/>
      <c r="E279" s="2"/>
      <c r="F279" s="2"/>
      <c r="J279" s="50"/>
      <c r="K279" s="50"/>
    </row>
    <row r="280" spans="3:11" s="3" customFormat="1" ht="11.25" customHeight="1">
      <c r="C280" s="2"/>
      <c r="D280" s="2"/>
      <c r="E280" s="2"/>
      <c r="F280" s="2"/>
      <c r="J280" s="50"/>
      <c r="K280" s="50"/>
    </row>
    <row r="281" spans="3:11" s="3" customFormat="1" ht="11.25" customHeight="1">
      <c r="C281" s="2"/>
      <c r="D281" s="2"/>
      <c r="E281" s="2"/>
      <c r="F281" s="2"/>
      <c r="J281" s="50"/>
      <c r="K281" s="50"/>
    </row>
    <row r="282" spans="3:11" s="3" customFormat="1" ht="11.25" customHeight="1">
      <c r="C282" s="2"/>
      <c r="D282" s="2"/>
      <c r="E282" s="2"/>
      <c r="F282" s="2"/>
      <c r="J282" s="50"/>
      <c r="K282" s="50"/>
    </row>
    <row r="283" spans="3:11" s="3" customFormat="1" ht="11.25" customHeight="1">
      <c r="C283" s="2"/>
      <c r="D283" s="2"/>
      <c r="E283" s="2"/>
      <c r="F283" s="2"/>
      <c r="J283" s="50"/>
      <c r="K283" s="50"/>
    </row>
    <row r="284" spans="3:11" s="3" customFormat="1" ht="11.25" customHeight="1">
      <c r="C284" s="2"/>
      <c r="D284" s="2"/>
      <c r="E284" s="2"/>
      <c r="F284" s="2"/>
      <c r="J284" s="50"/>
      <c r="K284" s="50"/>
    </row>
    <row r="285" spans="3:11" s="3" customFormat="1" ht="11.25" customHeight="1">
      <c r="C285" s="2"/>
      <c r="D285" s="2"/>
      <c r="E285" s="2"/>
      <c r="F285" s="2"/>
      <c r="J285" s="50"/>
      <c r="K285" s="50"/>
    </row>
    <row r="286" spans="3:11" s="3" customFormat="1" ht="11.25" customHeight="1">
      <c r="C286" s="2"/>
      <c r="D286" s="2"/>
      <c r="E286" s="2"/>
      <c r="F286" s="2"/>
      <c r="J286" s="50"/>
      <c r="K286" s="50"/>
    </row>
    <row r="287" spans="3:11" s="3" customFormat="1" ht="11.25" customHeight="1">
      <c r="C287" s="2"/>
      <c r="D287" s="2"/>
      <c r="E287" s="2"/>
      <c r="F287" s="2"/>
      <c r="J287" s="50"/>
      <c r="K287" s="50"/>
    </row>
    <row r="288" spans="3:11" s="3" customFormat="1" ht="11.25" customHeight="1">
      <c r="C288" s="2"/>
      <c r="D288" s="2"/>
      <c r="E288" s="2"/>
      <c r="F288" s="2"/>
      <c r="J288" s="50"/>
      <c r="K288" s="50"/>
    </row>
    <row r="289" spans="3:11" s="3" customFormat="1" ht="11.25" customHeight="1">
      <c r="C289" s="2"/>
      <c r="D289" s="2"/>
      <c r="E289" s="2"/>
      <c r="F289" s="2"/>
      <c r="J289" s="50"/>
      <c r="K289" s="50"/>
    </row>
    <row r="290" spans="3:11" s="3" customFormat="1" ht="11.25" customHeight="1">
      <c r="C290" s="2"/>
      <c r="D290" s="2"/>
      <c r="E290" s="2"/>
      <c r="F290" s="2"/>
      <c r="J290" s="50"/>
      <c r="K290" s="50"/>
    </row>
    <row r="291" spans="3:11" s="3" customFormat="1" ht="11.25" customHeight="1">
      <c r="C291" s="2"/>
      <c r="D291" s="2"/>
      <c r="E291" s="2"/>
      <c r="F291" s="2"/>
      <c r="J291" s="50"/>
      <c r="K291" s="50"/>
    </row>
    <row r="292" spans="3:11" s="3" customFormat="1" ht="11.25" customHeight="1">
      <c r="C292" s="2"/>
      <c r="D292" s="2"/>
      <c r="E292" s="2"/>
      <c r="F292" s="2"/>
      <c r="J292" s="50"/>
      <c r="K292" s="50"/>
    </row>
    <row r="293" spans="3:11" s="3" customFormat="1" ht="11.25" customHeight="1">
      <c r="C293" s="2"/>
      <c r="D293" s="2"/>
      <c r="E293" s="2"/>
      <c r="F293" s="2"/>
      <c r="J293" s="50"/>
      <c r="K293" s="50"/>
    </row>
    <row r="294" spans="3:11" s="3" customFormat="1" ht="11.25" customHeight="1">
      <c r="C294" s="2"/>
      <c r="D294" s="2"/>
      <c r="E294" s="2"/>
      <c r="F294" s="2"/>
      <c r="J294" s="50"/>
      <c r="K294" s="50"/>
    </row>
    <row r="295" spans="3:11" s="3" customFormat="1" ht="11.25" customHeight="1">
      <c r="C295" s="2"/>
      <c r="D295" s="2"/>
      <c r="E295" s="2"/>
      <c r="F295" s="2"/>
      <c r="J295" s="50"/>
      <c r="K295" s="50"/>
    </row>
    <row r="296" spans="3:11" s="3" customFormat="1" ht="11.25" customHeight="1">
      <c r="C296" s="2"/>
      <c r="D296" s="2"/>
      <c r="E296" s="2"/>
      <c r="F296" s="2"/>
      <c r="J296" s="50"/>
      <c r="K296" s="50"/>
    </row>
    <row r="297" spans="3:11" s="3" customFormat="1" ht="11.25" customHeight="1">
      <c r="C297" s="2"/>
      <c r="D297" s="2"/>
      <c r="E297" s="2"/>
      <c r="F297" s="2"/>
      <c r="J297" s="50"/>
      <c r="K297" s="50"/>
    </row>
    <row r="298" spans="3:11" s="3" customFormat="1" ht="11.25" customHeight="1">
      <c r="C298" s="2"/>
      <c r="D298" s="2"/>
      <c r="E298" s="2"/>
      <c r="F298" s="2"/>
      <c r="J298" s="50"/>
      <c r="K298" s="50"/>
    </row>
    <row r="299" spans="3:11" s="3" customFormat="1" ht="11.25" customHeight="1">
      <c r="C299" s="2"/>
      <c r="D299" s="2"/>
      <c r="E299" s="2"/>
      <c r="F299" s="2"/>
      <c r="J299" s="50"/>
      <c r="K299" s="50"/>
    </row>
    <row r="300" spans="3:11" s="3" customFormat="1" ht="11.25" customHeight="1">
      <c r="C300" s="2"/>
      <c r="D300" s="2"/>
      <c r="E300" s="2"/>
      <c r="F300" s="2"/>
      <c r="J300" s="50"/>
      <c r="K300" s="50"/>
    </row>
    <row r="301" spans="3:11" s="3" customFormat="1" ht="11.25" customHeight="1">
      <c r="C301" s="2"/>
      <c r="D301" s="2"/>
      <c r="E301" s="2"/>
      <c r="F301" s="2"/>
      <c r="J301" s="50"/>
      <c r="K301" s="50"/>
    </row>
    <row r="302" spans="3:11" s="3" customFormat="1" ht="11.25" customHeight="1">
      <c r="C302" s="2"/>
      <c r="D302" s="2"/>
      <c r="E302" s="2"/>
      <c r="F302" s="2"/>
      <c r="J302" s="50"/>
      <c r="K302" s="50"/>
    </row>
    <row r="303" spans="3:11" s="3" customFormat="1" ht="11.25" customHeight="1">
      <c r="C303" s="2"/>
      <c r="D303" s="2"/>
      <c r="E303" s="2"/>
      <c r="F303" s="2"/>
      <c r="J303" s="50"/>
      <c r="K303" s="50"/>
    </row>
    <row r="304" spans="3:11" s="3" customFormat="1" ht="11.25" customHeight="1">
      <c r="C304" s="2"/>
      <c r="D304" s="2"/>
      <c r="E304" s="2"/>
      <c r="F304" s="2"/>
      <c r="J304" s="50"/>
      <c r="K304" s="50"/>
    </row>
    <row r="305" spans="3:11" s="3" customFormat="1" ht="11.25" customHeight="1">
      <c r="C305" s="2"/>
      <c r="D305" s="2"/>
      <c r="E305" s="2"/>
      <c r="F305" s="2"/>
      <c r="J305" s="50"/>
      <c r="K305" s="50"/>
    </row>
    <row r="306" spans="3:11" s="3" customFormat="1" ht="11.25" customHeight="1">
      <c r="C306" s="2"/>
      <c r="D306" s="2"/>
      <c r="E306" s="2"/>
      <c r="F306" s="2"/>
      <c r="J306" s="50"/>
      <c r="K306" s="50"/>
    </row>
    <row r="307" spans="3:11" s="3" customFormat="1" ht="11.25" customHeight="1">
      <c r="C307" s="2"/>
      <c r="D307" s="2"/>
      <c r="E307" s="2"/>
      <c r="F307" s="2"/>
      <c r="J307" s="50"/>
      <c r="K307" s="50"/>
    </row>
    <row r="308" spans="3:11" s="3" customFormat="1" ht="11.25" customHeight="1">
      <c r="C308" s="2"/>
      <c r="D308" s="2"/>
      <c r="E308" s="2"/>
      <c r="F308" s="2"/>
      <c r="J308" s="50"/>
      <c r="K308" s="50"/>
    </row>
    <row r="309" spans="3:11" s="3" customFormat="1" ht="11.25" customHeight="1">
      <c r="C309" s="2"/>
      <c r="D309" s="2"/>
      <c r="E309" s="2"/>
      <c r="F309" s="2"/>
      <c r="J309" s="50"/>
      <c r="K309" s="50"/>
    </row>
    <row r="310" spans="3:11" s="3" customFormat="1" ht="11.25" customHeight="1">
      <c r="C310" s="2"/>
      <c r="D310" s="2"/>
      <c r="E310" s="2"/>
      <c r="F310" s="2"/>
      <c r="J310" s="50"/>
      <c r="K310" s="50"/>
    </row>
    <row r="311" spans="3:11" s="3" customFormat="1" ht="11.25" customHeight="1">
      <c r="C311" s="2"/>
      <c r="D311" s="2"/>
      <c r="E311" s="2"/>
      <c r="F311" s="2"/>
      <c r="J311" s="50"/>
      <c r="K311" s="50"/>
    </row>
    <row r="312" spans="3:11" s="3" customFormat="1" ht="11.25" customHeight="1">
      <c r="C312" s="2"/>
      <c r="D312" s="2"/>
      <c r="E312" s="2"/>
      <c r="F312" s="2"/>
      <c r="J312" s="50"/>
      <c r="K312" s="50"/>
    </row>
    <row r="313" spans="3:11" s="3" customFormat="1" ht="11.25" customHeight="1">
      <c r="C313" s="2"/>
      <c r="D313" s="2"/>
      <c r="E313" s="2"/>
      <c r="F313" s="2"/>
      <c r="J313" s="50"/>
      <c r="K313" s="50"/>
    </row>
    <row r="314" spans="3:11" s="3" customFormat="1" ht="11.25" customHeight="1">
      <c r="C314" s="2"/>
      <c r="D314" s="2"/>
      <c r="E314" s="2"/>
      <c r="F314" s="2"/>
      <c r="J314" s="50"/>
      <c r="K314" s="50"/>
    </row>
    <row r="315" spans="3:11" s="3" customFormat="1" ht="11.25" customHeight="1">
      <c r="C315" s="2"/>
      <c r="D315" s="2"/>
      <c r="E315" s="2"/>
      <c r="F315" s="2"/>
      <c r="J315" s="50"/>
      <c r="K315" s="50"/>
    </row>
    <row r="316" spans="3:11" s="3" customFormat="1" ht="11.25" customHeight="1">
      <c r="C316" s="2"/>
      <c r="D316" s="2"/>
      <c r="E316" s="2"/>
      <c r="F316" s="2"/>
      <c r="J316" s="50"/>
      <c r="K316" s="50"/>
    </row>
    <row r="317" spans="3:11" s="3" customFormat="1" ht="11.25" customHeight="1">
      <c r="C317" s="2"/>
      <c r="D317" s="2"/>
      <c r="E317" s="2"/>
      <c r="F317" s="2"/>
      <c r="J317" s="50"/>
      <c r="K317" s="50"/>
    </row>
    <row r="318" spans="3:11" s="3" customFormat="1" ht="11.25" customHeight="1">
      <c r="C318" s="2"/>
      <c r="D318" s="2"/>
      <c r="E318" s="2"/>
      <c r="F318" s="2"/>
      <c r="J318" s="50"/>
      <c r="K318" s="50"/>
    </row>
    <row r="319" spans="3:11" s="3" customFormat="1" ht="11.25" customHeight="1">
      <c r="C319" s="2"/>
      <c r="D319" s="2"/>
      <c r="E319" s="2"/>
      <c r="F319" s="2"/>
      <c r="J319" s="50"/>
      <c r="K319" s="50"/>
    </row>
    <row r="320" spans="3:11" s="3" customFormat="1" ht="11.25" customHeight="1">
      <c r="C320" s="2"/>
      <c r="D320" s="2"/>
      <c r="E320" s="2"/>
      <c r="F320" s="2"/>
      <c r="J320" s="50"/>
      <c r="K320" s="50"/>
    </row>
    <row r="321" spans="3:11" s="3" customFormat="1" ht="11.25" customHeight="1">
      <c r="C321" s="2"/>
      <c r="D321" s="2"/>
      <c r="E321" s="2"/>
      <c r="F321" s="2"/>
      <c r="J321" s="50"/>
      <c r="K321" s="50"/>
    </row>
    <row r="322" spans="3:11" s="3" customFormat="1" ht="11.25" customHeight="1">
      <c r="C322" s="2"/>
      <c r="D322" s="2"/>
      <c r="E322" s="2"/>
      <c r="F322" s="2"/>
      <c r="J322" s="50"/>
      <c r="K322" s="50"/>
    </row>
    <row r="323" spans="3:11" s="3" customFormat="1" ht="11.25" customHeight="1">
      <c r="C323" s="2"/>
      <c r="D323" s="2"/>
      <c r="E323" s="2"/>
      <c r="F323" s="2"/>
      <c r="J323" s="50"/>
      <c r="K323" s="50"/>
    </row>
    <row r="324" spans="3:11" s="3" customFormat="1" ht="11.25" customHeight="1">
      <c r="C324" s="2"/>
      <c r="D324" s="2"/>
      <c r="E324" s="2"/>
      <c r="F324" s="2"/>
      <c r="J324" s="50"/>
      <c r="K324" s="50"/>
    </row>
    <row r="325" spans="3:11" s="3" customFormat="1" ht="11.25" customHeight="1">
      <c r="C325" s="2"/>
      <c r="D325" s="2"/>
      <c r="E325" s="2"/>
      <c r="F325" s="2"/>
      <c r="J325" s="50"/>
      <c r="K325" s="50"/>
    </row>
    <row r="326" spans="3:11" s="3" customFormat="1" ht="11.25" customHeight="1">
      <c r="C326" s="2"/>
      <c r="D326" s="2"/>
      <c r="E326" s="2"/>
      <c r="F326" s="2"/>
      <c r="J326" s="50"/>
      <c r="K326" s="50"/>
    </row>
    <row r="327" spans="3:11" s="3" customFormat="1" ht="11.25" customHeight="1">
      <c r="C327" s="2"/>
      <c r="D327" s="2"/>
      <c r="E327" s="2"/>
      <c r="F327" s="2"/>
      <c r="J327" s="50"/>
      <c r="K327" s="50"/>
    </row>
    <row r="328" spans="3:11" s="3" customFormat="1" ht="11.25" customHeight="1">
      <c r="C328" s="2"/>
      <c r="D328" s="2"/>
      <c r="E328" s="2"/>
      <c r="F328" s="2"/>
      <c r="J328" s="50"/>
      <c r="K328" s="50"/>
    </row>
    <row r="329" spans="3:11" s="3" customFormat="1" ht="11.25" customHeight="1">
      <c r="C329" s="2"/>
      <c r="D329" s="2"/>
      <c r="E329" s="2"/>
      <c r="F329" s="2"/>
      <c r="J329" s="50"/>
      <c r="K329" s="50"/>
    </row>
    <row r="330" spans="3:11" s="3" customFormat="1" ht="11.25" customHeight="1">
      <c r="C330" s="2"/>
      <c r="D330" s="2"/>
      <c r="E330" s="2"/>
      <c r="F330" s="2"/>
      <c r="J330" s="50"/>
      <c r="K330" s="50"/>
    </row>
    <row r="331" spans="3:11" s="3" customFormat="1" ht="11.25" customHeight="1">
      <c r="C331" s="2"/>
      <c r="D331" s="2"/>
      <c r="E331" s="2"/>
      <c r="F331" s="2"/>
      <c r="J331" s="50"/>
      <c r="K331" s="50"/>
    </row>
    <row r="332" spans="3:11" s="3" customFormat="1" ht="11.25" customHeight="1">
      <c r="C332" s="2"/>
      <c r="D332" s="2"/>
      <c r="E332" s="2"/>
      <c r="F332" s="2"/>
      <c r="J332" s="50"/>
      <c r="K332" s="50"/>
    </row>
    <row r="333" spans="3:11" s="3" customFormat="1" ht="11.25" customHeight="1">
      <c r="C333" s="2"/>
      <c r="D333" s="2"/>
      <c r="E333" s="2"/>
      <c r="F333" s="2"/>
      <c r="J333" s="50"/>
      <c r="K333" s="50"/>
    </row>
    <row r="334" spans="3:11" s="3" customFormat="1" ht="11.25" customHeight="1">
      <c r="C334" s="2"/>
      <c r="D334" s="2"/>
      <c r="E334" s="2"/>
      <c r="F334" s="2"/>
      <c r="J334" s="50"/>
      <c r="K334" s="50"/>
    </row>
    <row r="335" spans="3:11" s="3" customFormat="1" ht="11.25" customHeight="1">
      <c r="C335" s="2"/>
      <c r="D335" s="2"/>
      <c r="E335" s="2"/>
      <c r="F335" s="2"/>
      <c r="J335" s="50"/>
      <c r="K335" s="50"/>
    </row>
    <row r="336" spans="3:11" s="3" customFormat="1" ht="11.25" customHeight="1">
      <c r="C336" s="2"/>
      <c r="D336" s="2"/>
      <c r="E336" s="2"/>
      <c r="F336" s="2"/>
      <c r="J336" s="50"/>
      <c r="K336" s="50"/>
    </row>
    <row r="337" spans="3:11" s="3" customFormat="1" ht="11.25" customHeight="1">
      <c r="C337" s="2"/>
      <c r="D337" s="2"/>
      <c r="E337" s="2"/>
      <c r="F337" s="2"/>
      <c r="J337" s="50"/>
      <c r="K337" s="50"/>
    </row>
    <row r="338" spans="3:11" s="3" customFormat="1" ht="11.25" customHeight="1">
      <c r="C338" s="2"/>
      <c r="D338" s="2"/>
      <c r="E338" s="2"/>
      <c r="F338" s="2"/>
      <c r="J338" s="50"/>
      <c r="K338" s="5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55">
    <mergeCell ref="I106:M106"/>
    <mergeCell ref="N106:S106"/>
    <mergeCell ref="I99:J100"/>
    <mergeCell ref="C102:E102"/>
    <mergeCell ref="G102:I102"/>
    <mergeCell ref="J102:M102"/>
    <mergeCell ref="I103:S103"/>
    <mergeCell ref="I104:M105"/>
    <mergeCell ref="N104:S105"/>
    <mergeCell ref="G95:G96"/>
    <mergeCell ref="I95:J96"/>
    <mergeCell ref="K95:M95"/>
    <mergeCell ref="K96:M96"/>
    <mergeCell ref="G97:G98"/>
    <mergeCell ref="L97:M98"/>
    <mergeCell ref="G91:G92"/>
    <mergeCell ref="I91:J92"/>
    <mergeCell ref="N91:P91"/>
    <mergeCell ref="N92:P92"/>
    <mergeCell ref="G93:G94"/>
    <mergeCell ref="O93:P94"/>
    <mergeCell ref="G87:G88"/>
    <mergeCell ref="I87:J88"/>
    <mergeCell ref="K87:M87"/>
    <mergeCell ref="K88:M88"/>
    <mergeCell ref="G89:G90"/>
    <mergeCell ref="L89:M90"/>
    <mergeCell ref="D78:D79"/>
    <mergeCell ref="I78:J79"/>
    <mergeCell ref="D80:D81"/>
    <mergeCell ref="F80:G81"/>
    <mergeCell ref="C83:R84"/>
    <mergeCell ref="G85:G86"/>
    <mergeCell ref="D74:D75"/>
    <mergeCell ref="L74:M75"/>
    <mergeCell ref="D76:D77"/>
    <mergeCell ref="F76:G77"/>
    <mergeCell ref="H76:J76"/>
    <mergeCell ref="H77:J77"/>
    <mergeCell ref="D70:D71"/>
    <mergeCell ref="I70:J71"/>
    <mergeCell ref="D72:D73"/>
    <mergeCell ref="F72:G73"/>
    <mergeCell ref="K72:M72"/>
    <mergeCell ref="K73:M73"/>
    <mergeCell ref="D66:D67"/>
    <mergeCell ref="O66:P67"/>
    <mergeCell ref="D68:D69"/>
    <mergeCell ref="F68:G69"/>
    <mergeCell ref="H68:J68"/>
    <mergeCell ref="H69:J69"/>
    <mergeCell ref="D62:D63"/>
    <mergeCell ref="I62:J63"/>
    <mergeCell ref="D64:D65"/>
    <mergeCell ref="F64:G65"/>
    <mergeCell ref="N64:P64"/>
    <mergeCell ref="N65:P65"/>
    <mergeCell ref="D58:D59"/>
    <mergeCell ref="L58:M59"/>
    <mergeCell ref="D60:D61"/>
    <mergeCell ref="F60:G61"/>
    <mergeCell ref="H60:J60"/>
    <mergeCell ref="H61:J61"/>
    <mergeCell ref="D54:D55"/>
    <mergeCell ref="I54:J55"/>
    <mergeCell ref="D56:D57"/>
    <mergeCell ref="F56:G57"/>
    <mergeCell ref="K56:M56"/>
    <mergeCell ref="K57:M57"/>
    <mergeCell ref="C48:R49"/>
    <mergeCell ref="D50:D51"/>
    <mergeCell ref="D52:D53"/>
    <mergeCell ref="F52:G53"/>
    <mergeCell ref="H52:J52"/>
    <mergeCell ref="H53:J53"/>
    <mergeCell ref="H43:J43"/>
    <mergeCell ref="E44:G44"/>
    <mergeCell ref="I44:J45"/>
    <mergeCell ref="A45:A46"/>
    <mergeCell ref="E45:G45"/>
    <mergeCell ref="F46:G47"/>
    <mergeCell ref="K38:M38"/>
    <mergeCell ref="A39:A40"/>
    <mergeCell ref="K39:M39"/>
    <mergeCell ref="E40:G40"/>
    <mergeCell ref="L40:M41"/>
    <mergeCell ref="A41:A42"/>
    <mergeCell ref="E41:G41"/>
    <mergeCell ref="F42:G43"/>
    <mergeCell ref="H42:J42"/>
    <mergeCell ref="A43:A44"/>
    <mergeCell ref="H34:J34"/>
    <mergeCell ref="A35:A36"/>
    <mergeCell ref="H35:J35"/>
    <mergeCell ref="E36:G36"/>
    <mergeCell ref="I36:J37"/>
    <mergeCell ref="A37:A38"/>
    <mergeCell ref="E37:G37"/>
    <mergeCell ref="F38:G39"/>
    <mergeCell ref="F30:G31"/>
    <mergeCell ref="N30:P30"/>
    <mergeCell ref="A31:A32"/>
    <mergeCell ref="N31:P31"/>
    <mergeCell ref="Q31:Q32"/>
    <mergeCell ref="E32:G32"/>
    <mergeCell ref="O32:P33"/>
    <mergeCell ref="A33:A34"/>
    <mergeCell ref="E33:G33"/>
    <mergeCell ref="F34:G35"/>
    <mergeCell ref="A25:A26"/>
    <mergeCell ref="E25:G25"/>
    <mergeCell ref="F26:G27"/>
    <mergeCell ref="H26:J26"/>
    <mergeCell ref="A27:A28"/>
    <mergeCell ref="H27:J27"/>
    <mergeCell ref="E28:G28"/>
    <mergeCell ref="I28:J29"/>
    <mergeCell ref="A29:A30"/>
    <mergeCell ref="E29:G29"/>
    <mergeCell ref="E20:G20"/>
    <mergeCell ref="I20:J21"/>
    <mergeCell ref="A21:A22"/>
    <mergeCell ref="E21:G21"/>
    <mergeCell ref="F22:G23"/>
    <mergeCell ref="K22:M22"/>
    <mergeCell ref="A23:A24"/>
    <mergeCell ref="K23:M23"/>
    <mergeCell ref="E24:G24"/>
    <mergeCell ref="L24:M25"/>
    <mergeCell ref="B12:B15"/>
    <mergeCell ref="C13:R14"/>
    <mergeCell ref="A15:A16"/>
    <mergeCell ref="E16:G16"/>
    <mergeCell ref="A17:A18"/>
    <mergeCell ref="E17:G17"/>
    <mergeCell ref="F18:G19"/>
    <mergeCell ref="H18:J18"/>
    <mergeCell ref="A19:A20"/>
    <mergeCell ref="H19:J19"/>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E22 H20 H62 H70 H78 E30 E26 E38 E34 E46 H44 H36 H28 K24 N32 K40 E42 E18 K74 K58 N66 H54 N93 K89 K97">
    <cfRule type="cellIs" priority="1" dxfId="392" operator="notEqual" stopIfTrue="1">
      <formula>0</formula>
    </cfRule>
  </conditionalFormatting>
  <conditionalFormatting sqref="A15:A46 D54:D55 D50:D51 D74:D75 D62:D63 D58:D59 D66:D67 D70:D71 D78:D79 G89:G90 G85:G86 G97:G98 G93:G94">
    <cfRule type="expression" priority="2" dxfId="391" stopIfTrue="1">
      <formula>$A$116=FALSE</formula>
    </cfRule>
  </conditionalFormatting>
  <conditionalFormatting sqref="C15:C46">
    <cfRule type="expression" priority="3" dxfId="385" stopIfTrue="1">
      <formula>LEFT($C15,3)="пр."</formula>
    </cfRule>
  </conditionalFormatting>
  <conditionalFormatting sqref="H18:H19 H26:H27 H34:H35 H42:H43 K22:K23 K38:K39 N30:N31 H52:H53 H60:H61 H68:H69 H76:H77 K56:K57 K72:K73 N64:N65 K87:K88 K95:K96 N91:N92">
    <cfRule type="expression" priority="4" dxfId="385" stopIfTrue="1">
      <formula>LEFT(H18,4)="поб."</formula>
    </cfRule>
  </conditionalFormatting>
  <conditionalFormatting sqref="E16:E17 E20:E21 E24:E25 E28:E29 E32:E33 E36:E37 E40:E41 E44:E45">
    <cfRule type="expression" priority="5" dxfId="385" stopIfTrue="1">
      <formula>LEFT($E16,4)="поб."</formula>
    </cfRule>
  </conditionalFormatting>
  <conditionalFormatting sqref="F50:F51 F54:F55 F58:F59 F62:F63 F66:F67 F70:F71 F74:F75 F78:F79">
    <cfRule type="expression" priority="6" dxfId="385" stopIfTrue="1">
      <formula>LEFT($F50,3)="пр."</formula>
    </cfRule>
  </conditionalFormatting>
  <conditionalFormatting sqref="I85:I86 I89:I90 I93:I94 I97:I98">
    <cfRule type="expression" priority="7" dxfId="385" stopIfTrue="1">
      <formula>LEFT($I85,3)="пр."</formula>
    </cfRule>
  </conditionalFormatting>
  <dataValidations count="4">
    <dataValidation type="list" allowBlank="1" showInputMessage="1" showErrorMessage="1" sqref="K10:O10">
      <formula1>$B$200:$B$202</formula1>
    </dataValidation>
    <dataValidation type="list" allowBlank="1" showInputMessage="1" showErrorMessage="1" sqref="P10:Q10">
      <formula1>$C$200:$C$203</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84" r:id="rId4"/>
  <headerFooter>
    <oddHeader>&amp;L&amp;G&amp;C&amp;"Arial Cyr,полужирный"&amp;12ТУРНИР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X208"/>
  <sheetViews>
    <sheetView showGridLines="0" zoomScalePageLayoutView="0" workbookViewId="0" topLeftCell="A1">
      <pane ySplit="9" topLeftCell="A37" activePane="bottomLeft" state="frozen"/>
      <selection pane="topLeft" activeCell="A7" sqref="A7"/>
      <selection pane="bottomLeft" activeCell="L36" sqref="L36:M43"/>
    </sheetView>
  </sheetViews>
  <sheetFormatPr defaultColWidth="9.140625" defaultRowHeight="12" customHeight="1"/>
  <cols>
    <col min="1" max="1" width="4.00390625" style="0" customWidth="1"/>
    <col min="2" max="2" width="6.28125" style="0" customWidth="1"/>
    <col min="3" max="3" width="7.8515625" style="0" customWidth="1"/>
    <col min="4" max="4" width="18.00390625" style="0" customWidth="1"/>
    <col min="5" max="5" width="8.00390625" style="0" customWidth="1"/>
    <col min="6" max="6" width="15.28125" style="0" customWidth="1"/>
    <col min="7" max="10" width="11.7109375" style="0" customWidth="1"/>
    <col min="11" max="11" width="10.00390625" style="0" customWidth="1"/>
    <col min="12" max="13" width="11.7109375" style="0" customWidth="1"/>
    <col min="14" max="14" width="10.00390625" style="0" customWidth="1"/>
  </cols>
  <sheetData>
    <row r="1" spans="1:14" s="151" customFormat="1" ht="30" customHeight="1">
      <c r="A1" s="1796"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1796"/>
      <c r="C1" s="1796"/>
      <c r="D1" s="1796"/>
      <c r="E1" s="1796"/>
      <c r="F1" s="1796"/>
      <c r="G1" s="1796"/>
      <c r="H1" s="1796"/>
      <c r="I1" s="1796"/>
      <c r="J1" s="1796"/>
      <c r="K1" s="1796"/>
      <c r="L1" s="1796"/>
      <c r="M1" s="1796"/>
      <c r="N1" s="1796"/>
    </row>
    <row r="2" spans="1:14" s="151" customFormat="1" ht="12.75">
      <c r="A2" s="1657" t="s">
        <v>354</v>
      </c>
      <c r="B2" s="1657"/>
      <c r="C2" s="1657"/>
      <c r="D2" s="1657"/>
      <c r="E2" s="1657"/>
      <c r="F2" s="1657"/>
      <c r="G2" s="1657"/>
      <c r="H2" s="1657"/>
      <c r="I2" s="1657"/>
      <c r="J2" s="1657"/>
      <c r="K2" s="1657"/>
      <c r="L2" s="1657"/>
      <c r="M2" s="1657"/>
      <c r="N2" s="1657"/>
    </row>
    <row r="3" spans="1:14" s="539" customFormat="1" ht="9.75">
      <c r="A3" s="1658" t="s">
        <v>154</v>
      </c>
      <c r="B3" s="1658"/>
      <c r="C3" s="1658"/>
      <c r="D3" s="1658"/>
      <c r="E3" s="1658"/>
      <c r="F3" s="1658"/>
      <c r="G3" s="1658"/>
      <c r="H3" s="1658"/>
      <c r="I3" s="1658"/>
      <c r="J3" s="1658"/>
      <c r="K3" s="1658"/>
      <c r="L3" s="1658"/>
      <c r="M3" s="1658"/>
      <c r="N3" s="1658"/>
    </row>
    <row r="4" spans="1:14" s="151" customFormat="1" ht="24" customHeight="1">
      <c r="A4" s="1659"/>
      <c r="B4" s="1659"/>
      <c r="C4" s="1659"/>
      <c r="D4" s="1659"/>
      <c r="E4" s="1659"/>
      <c r="F4" s="1659"/>
      <c r="G4" s="1659"/>
      <c r="H4" s="1659"/>
      <c r="I4" s="1659"/>
      <c r="J4" s="1659"/>
      <c r="K4" s="1659"/>
      <c r="L4" s="1659"/>
      <c r="M4" s="1659"/>
      <c r="N4" s="1659"/>
    </row>
    <row r="5" spans="1:13" s="151" customFormat="1" ht="10.5" customHeight="1">
      <c r="A5" s="150"/>
      <c r="B5" s="150"/>
      <c r="C5" s="1353"/>
      <c r="D5" s="1353"/>
      <c r="E5" s="1353"/>
      <c r="F5" s="1353"/>
      <c r="G5" s="1353"/>
      <c r="H5" s="1353"/>
      <c r="I5" s="1353"/>
      <c r="J5" s="1353"/>
      <c r="K5" s="538"/>
      <c r="L5" s="538"/>
      <c r="M5" s="538"/>
    </row>
    <row r="6" spans="1:14" s="677" customFormat="1" ht="12">
      <c r="A6" s="1660" t="s">
        <v>155</v>
      </c>
      <c r="B6" s="1660"/>
      <c r="C6" s="1660"/>
      <c r="D6" s="1660"/>
      <c r="E6" s="1661" t="s">
        <v>156</v>
      </c>
      <c r="F6" s="1661"/>
      <c r="G6" s="1661" t="s">
        <v>157</v>
      </c>
      <c r="H6" s="1661"/>
      <c r="I6" s="1661"/>
      <c r="J6" s="1661" t="s">
        <v>326</v>
      </c>
      <c r="K6" s="1661"/>
      <c r="L6" s="1661"/>
      <c r="M6" s="537" t="s">
        <v>229</v>
      </c>
      <c r="N6" s="537" t="s">
        <v>325</v>
      </c>
    </row>
    <row r="7" spans="1:14" s="677" customFormat="1" ht="12.75">
      <c r="A7" s="1665"/>
      <c r="B7" s="1665"/>
      <c r="C7" s="1665"/>
      <c r="D7" s="1665"/>
      <c r="E7" s="1666"/>
      <c r="F7" s="1666"/>
      <c r="G7" s="1665"/>
      <c r="H7" s="1665"/>
      <c r="I7" s="1665"/>
      <c r="J7" s="1666"/>
      <c r="K7" s="1666"/>
      <c r="L7" s="1666"/>
      <c r="M7" s="536"/>
      <c r="N7" s="536"/>
    </row>
    <row r="8" spans="1:14" s="151" customFormat="1" ht="12">
      <c r="A8" s="678"/>
      <c r="B8" s="678"/>
      <c r="C8" s="678"/>
      <c r="D8" s="678"/>
      <c r="E8" s="678"/>
      <c r="F8" s="679"/>
      <c r="G8" s="680"/>
      <c r="H8" s="680"/>
      <c r="I8" s="680"/>
      <c r="J8" s="680"/>
      <c r="K8" s="681"/>
      <c r="L8" s="681"/>
      <c r="M8" s="681"/>
      <c r="N8" s="681"/>
    </row>
    <row r="9" spans="1:14" s="163" customFormat="1" ht="22.5" customHeight="1">
      <c r="A9" s="1740" t="s">
        <v>301</v>
      </c>
      <c r="B9" s="1740"/>
      <c r="C9" s="1740"/>
      <c r="D9" s="1740"/>
      <c r="E9" s="1740"/>
      <c r="F9" s="1740"/>
      <c r="G9" s="1740"/>
      <c r="H9" s="1740"/>
      <c r="I9" s="1740"/>
      <c r="J9" s="1740"/>
      <c r="K9" s="1740"/>
      <c r="L9" s="1740"/>
      <c r="M9" s="1740"/>
      <c r="N9" s="1740"/>
    </row>
    <row r="10" spans="1:24" s="153" customFormat="1" ht="15" customHeight="1" thickBot="1">
      <c r="A10" s="1795" t="s">
        <v>348</v>
      </c>
      <c r="B10" s="1795"/>
      <c r="C10" s="1795"/>
      <c r="D10" s="1795"/>
      <c r="E10" s="1795"/>
      <c r="F10" s="1795"/>
      <c r="G10" s="1795"/>
      <c r="H10" s="1795"/>
      <c r="I10" s="1795"/>
      <c r="J10" s="1795"/>
      <c r="K10" s="1795"/>
      <c r="L10" s="1795"/>
      <c r="M10" s="1795"/>
      <c r="N10" s="1795"/>
      <c r="O10"/>
      <c r="P10"/>
      <c r="Q10"/>
      <c r="R10"/>
      <c r="S10"/>
      <c r="T10"/>
      <c r="U10"/>
      <c r="V10"/>
      <c r="W10"/>
      <c r="X10"/>
    </row>
    <row r="11" spans="1:14" s="155" customFormat="1" ht="50.25" customHeight="1" thickBot="1" thickTop="1">
      <c r="A11" s="682" t="s">
        <v>13</v>
      </c>
      <c r="B11" s="683" t="s">
        <v>338</v>
      </c>
      <c r="C11" s="684" t="s">
        <v>337</v>
      </c>
      <c r="D11" s="685" t="s">
        <v>9</v>
      </c>
      <c r="E11" s="686" t="s">
        <v>10</v>
      </c>
      <c r="F11" s="687" t="s">
        <v>11</v>
      </c>
      <c r="G11" s="688">
        <v>1</v>
      </c>
      <c r="H11" s="689">
        <v>2</v>
      </c>
      <c r="I11" s="688">
        <v>3</v>
      </c>
      <c r="J11" s="690">
        <v>4</v>
      </c>
      <c r="K11" s="685" t="s">
        <v>14</v>
      </c>
      <c r="L11" s="691" t="s">
        <v>336</v>
      </c>
      <c r="M11" s="691" t="s">
        <v>335</v>
      </c>
      <c r="N11" s="692" t="s">
        <v>16</v>
      </c>
    </row>
    <row r="12" spans="1:14" s="154" customFormat="1" ht="20.25" customHeight="1" thickTop="1">
      <c r="A12" s="1794">
        <v>1</v>
      </c>
      <c r="B12" s="1776">
        <v>1</v>
      </c>
      <c r="C12" s="1786"/>
      <c r="D12" s="790"/>
      <c r="E12" s="791"/>
      <c r="F12" s="792"/>
      <c r="G12" s="1787"/>
      <c r="H12" s="693"/>
      <c r="I12" s="693"/>
      <c r="J12" s="694"/>
      <c r="K12" s="1789">
        <f>IF(AND(SUM(G12:J12)=0,CONCATENATE(G12,H12,I12,J12)=""),"",SUM(G12:J12))</f>
      </c>
      <c r="L12" s="1115"/>
      <c r="M12" s="1115"/>
      <c r="N12" s="1791"/>
    </row>
    <row r="13" spans="1:14" s="154" customFormat="1" ht="20.25" customHeight="1">
      <c r="A13" s="1793"/>
      <c r="B13" s="1777"/>
      <c r="C13" s="1779"/>
      <c r="D13" s="714"/>
      <c r="E13" s="715"/>
      <c r="F13" s="716"/>
      <c r="G13" s="1788"/>
      <c r="H13" s="696"/>
      <c r="I13" s="696"/>
      <c r="J13" s="697"/>
      <c r="K13" s="1790"/>
      <c r="L13" s="1116"/>
      <c r="M13" s="1117"/>
      <c r="N13" s="1783"/>
    </row>
    <row r="14" spans="1:14" s="154" customFormat="1" ht="20.25" customHeight="1">
      <c r="A14" s="1762">
        <v>2</v>
      </c>
      <c r="B14" s="1776"/>
      <c r="C14" s="1778"/>
      <c r="D14" s="717"/>
      <c r="E14" s="718"/>
      <c r="F14" s="719"/>
      <c r="G14" s="700"/>
      <c r="H14" s="1780"/>
      <c r="I14" s="701"/>
      <c r="J14" s="702"/>
      <c r="K14" s="1771">
        <f>IF(AND(SUM(G14:J14)=0,CONCATENATE(G14,H14,I14,J14)=""),"",SUM(G14:J14))</f>
      </c>
      <c r="L14" s="1118"/>
      <c r="M14" s="1118"/>
      <c r="N14" s="1773"/>
    </row>
    <row r="15" spans="1:14" s="154" customFormat="1" ht="20.25" customHeight="1">
      <c r="A15" s="1793"/>
      <c r="B15" s="1777"/>
      <c r="C15" s="1779"/>
      <c r="D15" s="714"/>
      <c r="E15" s="715"/>
      <c r="F15" s="716"/>
      <c r="G15" s="704"/>
      <c r="H15" s="1781"/>
      <c r="I15" s="696"/>
      <c r="J15" s="697"/>
      <c r="K15" s="1782"/>
      <c r="L15" s="1117"/>
      <c r="M15" s="1117"/>
      <c r="N15" s="1783"/>
    </row>
    <row r="16" spans="1:14" s="154" customFormat="1" ht="20.25" customHeight="1">
      <c r="A16" s="1762">
        <v>3</v>
      </c>
      <c r="B16" s="1776"/>
      <c r="C16" s="1778"/>
      <c r="D16" s="717"/>
      <c r="E16" s="718"/>
      <c r="F16" s="719"/>
      <c r="G16" s="700"/>
      <c r="H16" s="701"/>
      <c r="I16" s="1780"/>
      <c r="J16" s="702"/>
      <c r="K16" s="1771">
        <f>IF(AND(SUM(G16:J16)=0,CONCATENATE(G16,H16,I16,J16)=""),"",SUM(G16:J16))</f>
      </c>
      <c r="L16" s="1118"/>
      <c r="M16" s="1118"/>
      <c r="N16" s="1773"/>
    </row>
    <row r="17" spans="1:14" s="154" customFormat="1" ht="20.25" customHeight="1">
      <c r="A17" s="1793"/>
      <c r="B17" s="1777"/>
      <c r="C17" s="1779"/>
      <c r="D17" s="714"/>
      <c r="E17" s="715"/>
      <c r="F17" s="716"/>
      <c r="G17" s="704"/>
      <c r="H17" s="696"/>
      <c r="I17" s="1781"/>
      <c r="J17" s="697"/>
      <c r="K17" s="1782"/>
      <c r="L17" s="1116"/>
      <c r="M17" s="1117"/>
      <c r="N17" s="1783"/>
    </row>
    <row r="18" spans="1:14" s="154" customFormat="1" ht="20.25" customHeight="1">
      <c r="A18" s="1762">
        <v>4</v>
      </c>
      <c r="B18" s="1764"/>
      <c r="C18" s="1766"/>
      <c r="D18" s="717"/>
      <c r="E18" s="718"/>
      <c r="F18" s="719"/>
      <c r="G18" s="700"/>
      <c r="H18" s="701"/>
      <c r="I18" s="701"/>
      <c r="J18" s="1768"/>
      <c r="K18" s="1771">
        <f>IF(AND(SUM(G18:J18)=0,CONCATENATE(G18,H18,I18,J18)=""),"",SUM(G18:J18))</f>
      </c>
      <c r="L18" s="1118"/>
      <c r="M18" s="1118"/>
      <c r="N18" s="1773"/>
    </row>
    <row r="19" spans="1:14" s="156" customFormat="1" ht="20.25" customHeight="1" thickBot="1">
      <c r="A19" s="1792"/>
      <c r="B19" s="1765"/>
      <c r="C19" s="1767"/>
      <c r="D19" s="720"/>
      <c r="E19" s="721"/>
      <c r="F19" s="722"/>
      <c r="G19" s="705"/>
      <c r="H19" s="706"/>
      <c r="I19" s="706"/>
      <c r="J19" s="1769"/>
      <c r="K19" s="1772"/>
      <c r="L19" s="1119"/>
      <c r="M19" s="1119"/>
      <c r="N19" s="1774"/>
    </row>
    <row r="20" spans="1:14" s="151" customFormat="1" ht="4.5" customHeight="1" thickTop="1">
      <c r="A20" s="678"/>
      <c r="B20" s="678"/>
      <c r="C20" s="678"/>
      <c r="D20" s="678"/>
      <c r="E20" s="678"/>
      <c r="F20" s="679"/>
      <c r="G20" s="680"/>
      <c r="H20" s="680"/>
      <c r="I20" s="680"/>
      <c r="J20" s="680"/>
      <c r="K20" s="681"/>
      <c r="L20" s="681"/>
      <c r="M20" s="681"/>
      <c r="N20" s="681"/>
    </row>
    <row r="21" s="156" customFormat="1" ht="7.5" customHeight="1"/>
    <row r="22" spans="1:24" s="153" customFormat="1" ht="15" customHeight="1" thickBot="1">
      <c r="A22" s="1784" t="s">
        <v>349</v>
      </c>
      <c r="B22" s="1784"/>
      <c r="C22" s="1784"/>
      <c r="D22" s="1784"/>
      <c r="E22" s="1784"/>
      <c r="F22" s="1784"/>
      <c r="G22" s="1784"/>
      <c r="H22" s="1784"/>
      <c r="I22" s="1784"/>
      <c r="J22" s="1784"/>
      <c r="K22" s="1784"/>
      <c r="L22" s="1784"/>
      <c r="M22" s="1784"/>
      <c r="N22" s="1784"/>
      <c r="O22"/>
      <c r="P22"/>
      <c r="Q22"/>
      <c r="R22"/>
      <c r="S22"/>
      <c r="T22"/>
      <c r="U22"/>
      <c r="V22"/>
      <c r="W22"/>
      <c r="X22"/>
    </row>
    <row r="23" spans="1:14" s="155" customFormat="1" ht="50.25" customHeight="1" thickBot="1" thickTop="1">
      <c r="A23" s="682" t="s">
        <v>13</v>
      </c>
      <c r="B23" s="683" t="s">
        <v>338</v>
      </c>
      <c r="C23" s="684" t="s">
        <v>337</v>
      </c>
      <c r="D23" s="685" t="s">
        <v>9</v>
      </c>
      <c r="E23" s="686" t="s">
        <v>10</v>
      </c>
      <c r="F23" s="687" t="s">
        <v>11</v>
      </c>
      <c r="G23" s="688">
        <v>1</v>
      </c>
      <c r="H23" s="689">
        <v>2</v>
      </c>
      <c r="I23" s="688">
        <v>3</v>
      </c>
      <c r="J23" s="690">
        <v>4</v>
      </c>
      <c r="K23" s="685" t="s">
        <v>14</v>
      </c>
      <c r="L23" s="691" t="s">
        <v>336</v>
      </c>
      <c r="M23" s="691" t="s">
        <v>335</v>
      </c>
      <c r="N23" s="692" t="s">
        <v>16</v>
      </c>
    </row>
    <row r="24" spans="1:14" s="154" customFormat="1" ht="20.25" customHeight="1" thickTop="1">
      <c r="A24" s="1785">
        <v>1</v>
      </c>
      <c r="B24" s="1776">
        <v>2</v>
      </c>
      <c r="C24" s="1786"/>
      <c r="D24" s="790"/>
      <c r="E24" s="791"/>
      <c r="F24" s="792"/>
      <c r="G24" s="1787"/>
      <c r="H24" s="693"/>
      <c r="I24" s="693"/>
      <c r="J24" s="694"/>
      <c r="K24" s="1789">
        <f>IF(AND(SUM(G24:J24)=0,CONCATENATE(G24,H24,I24,J24)=""),"",SUM(G24:J24))</f>
      </c>
      <c r="L24" s="1115"/>
      <c r="M24" s="1115"/>
      <c r="N24" s="1791"/>
    </row>
    <row r="25" spans="1:14" s="154" customFormat="1" ht="20.25" customHeight="1">
      <c r="A25" s="1775"/>
      <c r="B25" s="1777"/>
      <c r="C25" s="1779"/>
      <c r="D25" s="714"/>
      <c r="E25" s="715"/>
      <c r="F25" s="716"/>
      <c r="G25" s="1788"/>
      <c r="H25" s="696"/>
      <c r="I25" s="696"/>
      <c r="J25" s="697"/>
      <c r="K25" s="1790"/>
      <c r="L25" s="1116"/>
      <c r="M25" s="1117"/>
      <c r="N25" s="1783"/>
    </row>
    <row r="26" spans="1:14" s="154" customFormat="1" ht="20.25" customHeight="1">
      <c r="A26" s="1762">
        <v>2</v>
      </c>
      <c r="B26" s="1776"/>
      <c r="C26" s="1778"/>
      <c r="D26" s="717"/>
      <c r="E26" s="718"/>
      <c r="F26" s="719"/>
      <c r="G26" s="700"/>
      <c r="H26" s="1780"/>
      <c r="I26" s="701"/>
      <c r="J26" s="702"/>
      <c r="K26" s="1771">
        <f>IF(AND(SUM(G26:J26)=0,CONCATENATE(G26,H26,I26,J26)=""),"",SUM(G26:J26))</f>
      </c>
      <c r="L26" s="1118"/>
      <c r="M26" s="1118"/>
      <c r="N26" s="1773"/>
    </row>
    <row r="27" spans="1:14" s="154" customFormat="1" ht="20.25" customHeight="1">
      <c r="A27" s="1775"/>
      <c r="B27" s="1777"/>
      <c r="C27" s="1779"/>
      <c r="D27" s="714"/>
      <c r="E27" s="715"/>
      <c r="F27" s="716"/>
      <c r="G27" s="704"/>
      <c r="H27" s="1781"/>
      <c r="I27" s="696"/>
      <c r="J27" s="697"/>
      <c r="K27" s="1782"/>
      <c r="L27" s="1117"/>
      <c r="M27" s="1117"/>
      <c r="N27" s="1783"/>
    </row>
    <row r="28" spans="1:14" s="154" customFormat="1" ht="20.25" customHeight="1">
      <c r="A28" s="1762">
        <v>3</v>
      </c>
      <c r="B28" s="1776"/>
      <c r="C28" s="1778"/>
      <c r="D28" s="717"/>
      <c r="E28" s="718"/>
      <c r="F28" s="719"/>
      <c r="G28" s="700"/>
      <c r="H28" s="701"/>
      <c r="I28" s="1780"/>
      <c r="J28" s="702"/>
      <c r="K28" s="1771">
        <f>IF(AND(SUM(G28:J28)=0,CONCATENATE(G28,H28,I28,J28)=""),"",SUM(G28:J28))</f>
      </c>
      <c r="L28" s="1118"/>
      <c r="M28" s="1118"/>
      <c r="N28" s="1773"/>
    </row>
    <row r="29" spans="1:14" s="154" customFormat="1" ht="20.25" customHeight="1">
      <c r="A29" s="1775"/>
      <c r="B29" s="1777"/>
      <c r="C29" s="1779"/>
      <c r="D29" s="714"/>
      <c r="E29" s="715"/>
      <c r="F29" s="716"/>
      <c r="G29" s="704"/>
      <c r="H29" s="696"/>
      <c r="I29" s="1781"/>
      <c r="J29" s="697"/>
      <c r="K29" s="1782"/>
      <c r="L29" s="1116"/>
      <c r="M29" s="1117"/>
      <c r="N29" s="1783"/>
    </row>
    <row r="30" spans="1:14" s="154" customFormat="1" ht="20.25" customHeight="1">
      <c r="A30" s="1762">
        <v>4</v>
      </c>
      <c r="B30" s="1764"/>
      <c r="C30" s="1766"/>
      <c r="D30" s="717"/>
      <c r="E30" s="718"/>
      <c r="F30" s="719"/>
      <c r="G30" s="700"/>
      <c r="H30" s="701"/>
      <c r="I30" s="701"/>
      <c r="J30" s="1768"/>
      <c r="K30" s="1771">
        <f>IF(AND(SUM(G30:J30)=0,CONCATENATE(G30,H30,I30,J30)=""),"",SUM(G30:J30))</f>
      </c>
      <c r="L30" s="1118"/>
      <c r="M30" s="1118"/>
      <c r="N30" s="1773"/>
    </row>
    <row r="31" spans="1:14" s="156" customFormat="1" ht="20.25" customHeight="1" thickBot="1">
      <c r="A31" s="1763"/>
      <c r="B31" s="1765"/>
      <c r="C31" s="1767"/>
      <c r="D31" s="720"/>
      <c r="E31" s="721"/>
      <c r="F31" s="722"/>
      <c r="G31" s="705"/>
      <c r="H31" s="706"/>
      <c r="I31" s="706"/>
      <c r="J31" s="1769"/>
      <c r="K31" s="1772"/>
      <c r="L31" s="1119"/>
      <c r="M31" s="1119"/>
      <c r="N31" s="1774"/>
    </row>
    <row r="32" spans="1:14" s="151" customFormat="1" ht="4.5" customHeight="1" thickTop="1">
      <c r="A32" s="678"/>
      <c r="B32" s="678"/>
      <c r="C32" s="678"/>
      <c r="D32" s="678"/>
      <c r="E32" s="678"/>
      <c r="F32" s="679"/>
      <c r="G32" s="680"/>
      <c r="H32" s="680"/>
      <c r="I32" s="680"/>
      <c r="J32" s="680"/>
      <c r="K32" s="681"/>
      <c r="L32" s="681"/>
      <c r="M32" s="681"/>
      <c r="N32" s="681"/>
    </row>
    <row r="33" s="156" customFormat="1" ht="7.5" customHeight="1"/>
    <row r="34" spans="1:24" s="153" customFormat="1" ht="15" customHeight="1" thickBot="1">
      <c r="A34" s="1784" t="s">
        <v>350</v>
      </c>
      <c r="B34" s="1784"/>
      <c r="C34" s="1784"/>
      <c r="D34" s="1784"/>
      <c r="E34" s="1784"/>
      <c r="F34" s="1784"/>
      <c r="G34" s="1784"/>
      <c r="H34" s="1784"/>
      <c r="I34" s="1784"/>
      <c r="J34" s="1784"/>
      <c r="K34" s="1784"/>
      <c r="L34" s="1784"/>
      <c r="M34" s="1784"/>
      <c r="N34" s="1784"/>
      <c r="O34"/>
      <c r="P34"/>
      <c r="Q34"/>
      <c r="R34"/>
      <c r="S34"/>
      <c r="T34"/>
      <c r="U34"/>
      <c r="V34"/>
      <c r="W34"/>
      <c r="X34"/>
    </row>
    <row r="35" spans="1:14" s="155" customFormat="1" ht="50.25" customHeight="1" thickBot="1" thickTop="1">
      <c r="A35" s="682" t="s">
        <v>13</v>
      </c>
      <c r="B35" s="683" t="s">
        <v>338</v>
      </c>
      <c r="C35" s="684" t="s">
        <v>337</v>
      </c>
      <c r="D35" s="685" t="s">
        <v>9</v>
      </c>
      <c r="E35" s="686" t="s">
        <v>10</v>
      </c>
      <c r="F35" s="687" t="s">
        <v>11</v>
      </c>
      <c r="G35" s="688">
        <v>1</v>
      </c>
      <c r="H35" s="689">
        <v>2</v>
      </c>
      <c r="I35" s="688">
        <v>3</v>
      </c>
      <c r="J35" s="690">
        <v>4</v>
      </c>
      <c r="K35" s="685" t="s">
        <v>14</v>
      </c>
      <c r="L35" s="691" t="s">
        <v>336</v>
      </c>
      <c r="M35" s="691" t="s">
        <v>335</v>
      </c>
      <c r="N35" s="692" t="s">
        <v>16</v>
      </c>
    </row>
    <row r="36" spans="1:14" s="154" customFormat="1" ht="20.25" customHeight="1" thickTop="1">
      <c r="A36" s="1785">
        <v>1</v>
      </c>
      <c r="B36" s="1776">
        <v>3</v>
      </c>
      <c r="C36" s="1786"/>
      <c r="D36" s="790"/>
      <c r="E36" s="791"/>
      <c r="F36" s="792"/>
      <c r="G36" s="1787"/>
      <c r="H36" s="693"/>
      <c r="I36" s="693"/>
      <c r="J36" s="694"/>
      <c r="K36" s="1789">
        <f>IF(AND(SUM(G36:J36)=0,CONCATENATE(G36,H36,I36,J36)=""),"",SUM(G36:J36))</f>
      </c>
      <c r="L36" s="1115"/>
      <c r="M36" s="1115"/>
      <c r="N36" s="1791"/>
    </row>
    <row r="37" spans="1:14" s="154" customFormat="1" ht="20.25" customHeight="1">
      <c r="A37" s="1775"/>
      <c r="B37" s="1777"/>
      <c r="C37" s="1779"/>
      <c r="D37" s="714"/>
      <c r="E37" s="715"/>
      <c r="F37" s="716"/>
      <c r="G37" s="1788"/>
      <c r="H37" s="696"/>
      <c r="I37" s="696"/>
      <c r="J37" s="697"/>
      <c r="K37" s="1790"/>
      <c r="L37" s="1116"/>
      <c r="M37" s="1117"/>
      <c r="N37" s="1783"/>
    </row>
    <row r="38" spans="1:14" s="154" customFormat="1" ht="20.25" customHeight="1">
      <c r="A38" s="1762">
        <v>2</v>
      </c>
      <c r="B38" s="1776"/>
      <c r="C38" s="1778"/>
      <c r="D38" s="717"/>
      <c r="E38" s="718"/>
      <c r="F38" s="719"/>
      <c r="G38" s="700"/>
      <c r="H38" s="1780"/>
      <c r="I38" s="701"/>
      <c r="J38" s="702"/>
      <c r="K38" s="1771">
        <f>IF(AND(SUM(G38:J38)=0,CONCATENATE(G38,H38,I38,J38)=""),"",SUM(G38:J38))</f>
      </c>
      <c r="L38" s="1118"/>
      <c r="M38" s="1118"/>
      <c r="N38" s="1773"/>
    </row>
    <row r="39" spans="1:14" s="154" customFormat="1" ht="20.25" customHeight="1">
      <c r="A39" s="1775"/>
      <c r="B39" s="1777"/>
      <c r="C39" s="1779"/>
      <c r="D39" s="714"/>
      <c r="E39" s="715"/>
      <c r="F39" s="716"/>
      <c r="G39" s="704"/>
      <c r="H39" s="1781"/>
      <c r="I39" s="696"/>
      <c r="J39" s="697"/>
      <c r="K39" s="1782"/>
      <c r="L39" s="1117"/>
      <c r="M39" s="1117"/>
      <c r="N39" s="1783"/>
    </row>
    <row r="40" spans="1:14" s="154" customFormat="1" ht="20.25" customHeight="1">
      <c r="A40" s="1762">
        <v>3</v>
      </c>
      <c r="B40" s="1776"/>
      <c r="C40" s="1778"/>
      <c r="D40" s="717"/>
      <c r="E40" s="718"/>
      <c r="F40" s="719"/>
      <c r="G40" s="700"/>
      <c r="H40" s="701"/>
      <c r="I40" s="1780"/>
      <c r="J40" s="702"/>
      <c r="K40" s="1771">
        <f>IF(AND(SUM(G40:J40)=0,CONCATENATE(G40,H40,I40,J40)=""),"",SUM(G40:J40))</f>
      </c>
      <c r="L40" s="1118"/>
      <c r="M40" s="1118"/>
      <c r="N40" s="1773"/>
    </row>
    <row r="41" spans="1:14" s="154" customFormat="1" ht="20.25" customHeight="1">
      <c r="A41" s="1775"/>
      <c r="B41" s="1777"/>
      <c r="C41" s="1779"/>
      <c r="D41" s="714"/>
      <c r="E41" s="715"/>
      <c r="F41" s="716"/>
      <c r="G41" s="704"/>
      <c r="H41" s="696"/>
      <c r="I41" s="1781"/>
      <c r="J41" s="697"/>
      <c r="K41" s="1782"/>
      <c r="L41" s="1116"/>
      <c r="M41" s="1117"/>
      <c r="N41" s="1783"/>
    </row>
    <row r="42" spans="1:14" s="154" customFormat="1" ht="20.25" customHeight="1">
      <c r="A42" s="1762">
        <v>4</v>
      </c>
      <c r="B42" s="1764"/>
      <c r="C42" s="1766"/>
      <c r="D42" s="717"/>
      <c r="E42" s="718"/>
      <c r="F42" s="719"/>
      <c r="G42" s="700"/>
      <c r="H42" s="701"/>
      <c r="I42" s="701"/>
      <c r="J42" s="1768"/>
      <c r="K42" s="1771">
        <f>IF(AND(SUM(G42:J42)=0,CONCATENATE(G42,H42,I42,J42)=""),"",SUM(G42:J42))</f>
      </c>
      <c r="L42" s="1118"/>
      <c r="M42" s="1118"/>
      <c r="N42" s="1773"/>
    </row>
    <row r="43" spans="1:14" s="156" customFormat="1" ht="20.25" customHeight="1" thickBot="1">
      <c r="A43" s="1763"/>
      <c r="B43" s="1765"/>
      <c r="C43" s="1767"/>
      <c r="D43" s="720"/>
      <c r="E43" s="721"/>
      <c r="F43" s="722"/>
      <c r="G43" s="705"/>
      <c r="H43" s="706"/>
      <c r="I43" s="706"/>
      <c r="J43" s="1769"/>
      <c r="K43" s="1772"/>
      <c r="L43" s="1119"/>
      <c r="M43" s="1119"/>
      <c r="N43" s="1774"/>
    </row>
    <row r="44" spans="1:14" s="151" customFormat="1" ht="4.5" customHeight="1" thickTop="1">
      <c r="A44" s="678"/>
      <c r="B44" s="678"/>
      <c r="C44" s="678"/>
      <c r="D44" s="678"/>
      <c r="E44" s="678"/>
      <c r="F44" s="679"/>
      <c r="G44" s="680"/>
      <c r="H44" s="680"/>
      <c r="I44" s="680"/>
      <c r="J44" s="680"/>
      <c r="K44" s="681"/>
      <c r="L44" s="681"/>
      <c r="M44" s="681"/>
      <c r="N44" s="681"/>
    </row>
    <row r="45" s="156" customFormat="1" ht="7.5" customHeight="1"/>
    <row r="46" spans="1:24" s="153" customFormat="1" ht="15" customHeight="1" thickBot="1">
      <c r="A46" s="1784" t="s">
        <v>351</v>
      </c>
      <c r="B46" s="1784"/>
      <c r="C46" s="1784"/>
      <c r="D46" s="1784"/>
      <c r="E46" s="1784"/>
      <c r="F46" s="1784"/>
      <c r="G46" s="1784"/>
      <c r="H46" s="1784"/>
      <c r="I46" s="1784"/>
      <c r="J46" s="1784"/>
      <c r="K46" s="1784"/>
      <c r="L46" s="1784"/>
      <c r="M46" s="1784"/>
      <c r="N46" s="1784"/>
      <c r="O46"/>
      <c r="P46"/>
      <c r="Q46"/>
      <c r="R46"/>
      <c r="S46"/>
      <c r="T46"/>
      <c r="U46"/>
      <c r="V46"/>
      <c r="W46"/>
      <c r="X46"/>
    </row>
    <row r="47" spans="1:14" s="155" customFormat="1" ht="50.25" customHeight="1" thickBot="1" thickTop="1">
      <c r="A47" s="682" t="s">
        <v>13</v>
      </c>
      <c r="B47" s="683" t="s">
        <v>338</v>
      </c>
      <c r="C47" s="684" t="s">
        <v>337</v>
      </c>
      <c r="D47" s="685" t="s">
        <v>9</v>
      </c>
      <c r="E47" s="686" t="s">
        <v>10</v>
      </c>
      <c r="F47" s="687" t="s">
        <v>11</v>
      </c>
      <c r="G47" s="688">
        <v>1</v>
      </c>
      <c r="H47" s="689">
        <v>2</v>
      </c>
      <c r="I47" s="688">
        <v>3</v>
      </c>
      <c r="J47" s="690">
        <v>4</v>
      </c>
      <c r="K47" s="685" t="s">
        <v>14</v>
      </c>
      <c r="L47" s="691" t="s">
        <v>336</v>
      </c>
      <c r="M47" s="691" t="s">
        <v>335</v>
      </c>
      <c r="N47" s="692" t="s">
        <v>16</v>
      </c>
    </row>
    <row r="48" spans="1:14" s="154" customFormat="1" ht="20.25" customHeight="1" thickTop="1">
      <c r="A48" s="1785">
        <v>1</v>
      </c>
      <c r="B48" s="1776">
        <v>4</v>
      </c>
      <c r="C48" s="1786"/>
      <c r="D48" s="790"/>
      <c r="E48" s="791"/>
      <c r="F48" s="792"/>
      <c r="G48" s="1787"/>
      <c r="H48" s="693"/>
      <c r="I48" s="693"/>
      <c r="J48" s="694"/>
      <c r="K48" s="1789">
        <f>IF(AND(SUM(G48:J48)=0,CONCATENATE(G48,H48,I48,J48)=""),"",SUM(G48:J48))</f>
      </c>
      <c r="L48" s="1115"/>
      <c r="M48" s="1115"/>
      <c r="N48" s="1791"/>
    </row>
    <row r="49" spans="1:14" s="154" customFormat="1" ht="20.25" customHeight="1">
      <c r="A49" s="1775"/>
      <c r="B49" s="1777"/>
      <c r="C49" s="1779"/>
      <c r="D49" s="714"/>
      <c r="E49" s="715"/>
      <c r="F49" s="716"/>
      <c r="G49" s="1788"/>
      <c r="H49" s="696"/>
      <c r="I49" s="696"/>
      <c r="J49" s="697"/>
      <c r="K49" s="1790"/>
      <c r="L49" s="1116"/>
      <c r="M49" s="1117"/>
      <c r="N49" s="1783"/>
    </row>
    <row r="50" spans="1:14" s="154" customFormat="1" ht="20.25" customHeight="1">
      <c r="A50" s="1762">
        <v>2</v>
      </c>
      <c r="B50" s="1776"/>
      <c r="C50" s="1778"/>
      <c r="D50" s="717"/>
      <c r="E50" s="718"/>
      <c r="F50" s="719"/>
      <c r="G50" s="700"/>
      <c r="H50" s="1780"/>
      <c r="I50" s="701"/>
      <c r="J50" s="702"/>
      <c r="K50" s="1771">
        <f>IF(AND(SUM(G50:J50)=0,CONCATENATE(G50,H50,I50,J50)=""),"",SUM(G50:J50))</f>
      </c>
      <c r="L50" s="1118"/>
      <c r="M50" s="1118"/>
      <c r="N50" s="1773"/>
    </row>
    <row r="51" spans="1:14" s="154" customFormat="1" ht="20.25" customHeight="1">
      <c r="A51" s="1775"/>
      <c r="B51" s="1777"/>
      <c r="C51" s="1779"/>
      <c r="D51" s="714"/>
      <c r="E51" s="715"/>
      <c r="F51" s="716"/>
      <c r="G51" s="704"/>
      <c r="H51" s="1781"/>
      <c r="I51" s="696"/>
      <c r="J51" s="697"/>
      <c r="K51" s="1782"/>
      <c r="L51" s="1117"/>
      <c r="M51" s="1117"/>
      <c r="N51" s="1783"/>
    </row>
    <row r="52" spans="1:14" s="154" customFormat="1" ht="20.25" customHeight="1">
      <c r="A52" s="1762">
        <v>3</v>
      </c>
      <c r="B52" s="1776"/>
      <c r="C52" s="1778"/>
      <c r="D52" s="717"/>
      <c r="E52" s="718"/>
      <c r="F52" s="719"/>
      <c r="G52" s="700"/>
      <c r="H52" s="701"/>
      <c r="I52" s="1780"/>
      <c r="J52" s="702"/>
      <c r="K52" s="1771">
        <f>IF(AND(SUM(G52:J52)=0,CONCATENATE(G52,H52,I52,J52)=""),"",SUM(G52:J52))</f>
      </c>
      <c r="L52" s="1118"/>
      <c r="M52" s="1118"/>
      <c r="N52" s="1773"/>
    </row>
    <row r="53" spans="1:14" s="154" customFormat="1" ht="20.25" customHeight="1">
      <c r="A53" s="1775"/>
      <c r="B53" s="1777"/>
      <c r="C53" s="1779"/>
      <c r="D53" s="714"/>
      <c r="E53" s="715"/>
      <c r="F53" s="716"/>
      <c r="G53" s="704"/>
      <c r="H53" s="696"/>
      <c r="I53" s="1781"/>
      <c r="J53" s="697"/>
      <c r="K53" s="1782"/>
      <c r="L53" s="1116"/>
      <c r="M53" s="1117"/>
      <c r="N53" s="1783"/>
    </row>
    <row r="54" spans="1:14" s="154" customFormat="1" ht="20.25" customHeight="1">
      <c r="A54" s="1762">
        <v>4</v>
      </c>
      <c r="B54" s="1764"/>
      <c r="C54" s="1766"/>
      <c r="D54" s="717"/>
      <c r="E54" s="718"/>
      <c r="F54" s="719"/>
      <c r="G54" s="700"/>
      <c r="H54" s="701"/>
      <c r="I54" s="701"/>
      <c r="J54" s="1768"/>
      <c r="K54" s="1771">
        <f>IF(AND(SUM(G54:J54)=0,CONCATENATE(G54,H54,I54,J54)=""),"",SUM(G54:J54))</f>
      </c>
      <c r="L54" s="1118"/>
      <c r="M54" s="1118"/>
      <c r="N54" s="1773"/>
    </row>
    <row r="55" spans="1:14" s="156" customFormat="1" ht="20.25" customHeight="1" thickBot="1">
      <c r="A55" s="1763"/>
      <c r="B55" s="1765"/>
      <c r="C55" s="1767"/>
      <c r="D55" s="720"/>
      <c r="E55" s="721"/>
      <c r="F55" s="722"/>
      <c r="G55" s="705"/>
      <c r="H55" s="706"/>
      <c r="I55" s="706"/>
      <c r="J55" s="1769"/>
      <c r="K55" s="1772"/>
      <c r="L55" s="1119"/>
      <c r="M55" s="1119"/>
      <c r="N55" s="1774"/>
    </row>
    <row r="56" spans="1:14" s="151" customFormat="1" ht="4.5" customHeight="1" thickTop="1">
      <c r="A56" s="678"/>
      <c r="B56" s="678"/>
      <c r="C56" s="678"/>
      <c r="D56" s="678"/>
      <c r="E56" s="678"/>
      <c r="F56" s="679"/>
      <c r="G56" s="680"/>
      <c r="H56" s="680"/>
      <c r="I56" s="680"/>
      <c r="J56" s="680"/>
      <c r="K56" s="681"/>
      <c r="L56" s="681"/>
      <c r="M56" s="681"/>
      <c r="N56" s="681"/>
    </row>
    <row r="57" s="156" customFormat="1" ht="7.5" customHeight="1"/>
    <row r="58" spans="1:14" s="151" customFormat="1" ht="21.75" customHeight="1" hidden="1">
      <c r="A58" s="1756" t="s">
        <v>334</v>
      </c>
      <c r="B58" s="1756"/>
      <c r="C58" s="1756"/>
      <c r="D58" s="1756"/>
      <c r="E58" s="1756"/>
      <c r="F58" s="1756"/>
      <c r="G58" s="1756"/>
      <c r="H58" s="1756"/>
      <c r="I58" s="1756"/>
      <c r="J58" s="1756"/>
      <c r="K58" s="1756"/>
      <c r="L58" s="1756"/>
      <c r="M58" s="1756"/>
      <c r="N58" s="1756"/>
    </row>
    <row r="59" spans="1:14" s="151" customFormat="1" ht="19.5" customHeight="1" hidden="1">
      <c r="A59" s="1757" t="s">
        <v>333</v>
      </c>
      <c r="B59" s="1757"/>
      <c r="C59" s="1757"/>
      <c r="D59" s="1757"/>
      <c r="E59" s="1757"/>
      <c r="F59" s="1757"/>
      <c r="G59" s="1757"/>
      <c r="H59" s="1757"/>
      <c r="I59" s="1757"/>
      <c r="J59" s="1757"/>
      <c r="K59" s="1757"/>
      <c r="L59" s="1757"/>
      <c r="M59" s="1757"/>
      <c r="N59" s="1757"/>
    </row>
    <row r="60" s="156" customFormat="1" ht="15"/>
    <row r="61" s="156" customFormat="1" ht="7.5" customHeight="1"/>
    <row r="62" spans="1:24" s="673" customFormat="1" ht="12" customHeight="1">
      <c r="A62" s="554" t="s">
        <v>13</v>
      </c>
      <c r="B62" s="1758" t="s">
        <v>341</v>
      </c>
      <c r="C62" s="1758"/>
      <c r="D62" s="708" t="s">
        <v>14</v>
      </c>
      <c r="E62" s="379" t="s">
        <v>13</v>
      </c>
      <c r="F62" s="1759" t="s">
        <v>419</v>
      </c>
      <c r="G62" s="1759"/>
      <c r="H62" s="1760" t="s">
        <v>339</v>
      </c>
      <c r="I62" s="1760"/>
      <c r="J62" s="1761"/>
      <c r="K62" s="1577" t="s">
        <v>332</v>
      </c>
      <c r="L62" s="1578"/>
      <c r="M62" s="1578"/>
      <c r="N62" s="1579"/>
      <c r="O62" s="455"/>
      <c r="P62" s="595"/>
      <c r="S62" s="482"/>
      <c r="T62" s="482"/>
      <c r="U62" s="482"/>
      <c r="V62" s="482"/>
      <c r="W62" s="482"/>
      <c r="X62" s="482"/>
    </row>
    <row r="63" spans="1:24" s="145" customFormat="1" ht="12" customHeight="1">
      <c r="A63" s="1741">
        <v>1</v>
      </c>
      <c r="B63" s="1752"/>
      <c r="C63" s="1752"/>
      <c r="D63" s="1742"/>
      <c r="E63" s="1741"/>
      <c r="F63" s="1753"/>
      <c r="G63" s="1753"/>
      <c r="H63" s="1754"/>
      <c r="I63" s="1754"/>
      <c r="J63" s="1755"/>
      <c r="K63" s="1709"/>
      <c r="L63" s="1710"/>
      <c r="M63" s="1710"/>
      <c r="N63" s="1711"/>
      <c r="O63" s="451"/>
      <c r="S63" s="126"/>
      <c r="T63" s="126"/>
      <c r="U63" s="126"/>
      <c r="V63" s="126"/>
      <c r="W63" s="126"/>
      <c r="X63" s="126"/>
    </row>
    <row r="64" spans="1:24" s="134" customFormat="1" ht="12" customHeight="1">
      <c r="A64" s="1733"/>
      <c r="B64" s="1751"/>
      <c r="C64" s="1751"/>
      <c r="D64" s="1743"/>
      <c r="E64" s="1733"/>
      <c r="F64" s="1739"/>
      <c r="G64" s="1739"/>
      <c r="H64" s="1734"/>
      <c r="I64" s="1734"/>
      <c r="J64" s="1735"/>
      <c r="K64" s="1712"/>
      <c r="L64" s="1713"/>
      <c r="M64" s="1713"/>
      <c r="N64" s="1714"/>
      <c r="O64" s="451"/>
      <c r="P64" s="145"/>
      <c r="S64" s="63"/>
      <c r="T64" s="63"/>
      <c r="U64" s="63"/>
      <c r="V64" s="63"/>
      <c r="W64" s="63"/>
      <c r="X64" s="63"/>
    </row>
    <row r="65" spans="1:24" s="134" customFormat="1" ht="12" customHeight="1">
      <c r="A65" s="1733">
        <v>2</v>
      </c>
      <c r="B65" s="1751"/>
      <c r="C65" s="1751"/>
      <c r="D65" s="1744"/>
      <c r="E65" s="1733"/>
      <c r="F65" s="1739"/>
      <c r="G65" s="1739"/>
      <c r="H65" s="1734"/>
      <c r="I65" s="1734"/>
      <c r="J65" s="1735"/>
      <c r="K65" s="1577" t="s">
        <v>331</v>
      </c>
      <c r="L65" s="1579"/>
      <c r="M65" s="1577" t="s">
        <v>330</v>
      </c>
      <c r="N65" s="1579"/>
      <c r="O65" s="451"/>
      <c r="P65" s="145"/>
      <c r="S65" s="63"/>
      <c r="T65" s="63"/>
      <c r="U65" s="63"/>
      <c r="V65" s="63"/>
      <c r="W65" s="63"/>
      <c r="X65" s="63"/>
    </row>
    <row r="66" spans="1:24" s="134" customFormat="1" ht="12" customHeight="1">
      <c r="A66" s="1733"/>
      <c r="B66" s="1751"/>
      <c r="C66" s="1751"/>
      <c r="D66" s="1744"/>
      <c r="E66" s="1733"/>
      <c r="F66" s="1739"/>
      <c r="G66" s="1739"/>
      <c r="H66" s="1734"/>
      <c r="I66" s="1734"/>
      <c r="J66" s="1735"/>
      <c r="K66" s="1715"/>
      <c r="L66" s="1716"/>
      <c r="M66" s="1717"/>
      <c r="N66" s="1718"/>
      <c r="O66" s="483"/>
      <c r="P66" s="145"/>
      <c r="S66" s="63"/>
      <c r="T66" s="63"/>
      <c r="U66" s="63"/>
      <c r="V66" s="63"/>
      <c r="W66" s="63"/>
      <c r="X66" s="63"/>
    </row>
    <row r="67" spans="1:24" s="134" customFormat="1" ht="12" customHeight="1">
      <c r="A67" s="1733">
        <v>3</v>
      </c>
      <c r="B67" s="1751"/>
      <c r="C67" s="1751"/>
      <c r="D67" s="1745"/>
      <c r="E67" s="1733"/>
      <c r="F67" s="1739"/>
      <c r="G67" s="1739"/>
      <c r="H67" s="1734"/>
      <c r="I67" s="1734"/>
      <c r="J67" s="1735"/>
      <c r="K67" s="1577" t="s">
        <v>4</v>
      </c>
      <c r="L67" s="1578"/>
      <c r="M67" s="1578"/>
      <c r="N67" s="1579"/>
      <c r="O67" s="455"/>
      <c r="P67" s="145"/>
      <c r="S67" s="63"/>
      <c r="T67" s="63"/>
      <c r="U67" s="63"/>
      <c r="V67" s="63"/>
      <c r="W67" s="63"/>
      <c r="X67" s="63"/>
    </row>
    <row r="68" spans="1:24" s="134" customFormat="1" ht="12" customHeight="1">
      <c r="A68" s="1733"/>
      <c r="B68" s="1751"/>
      <c r="C68" s="1751"/>
      <c r="D68" s="1745"/>
      <c r="E68" s="1733"/>
      <c r="F68" s="1739"/>
      <c r="G68" s="1739"/>
      <c r="H68" s="1734"/>
      <c r="I68" s="1734"/>
      <c r="J68" s="1735"/>
      <c r="K68" s="1719"/>
      <c r="L68" s="1720"/>
      <c r="M68" s="1723"/>
      <c r="N68" s="1724"/>
      <c r="O68" s="451"/>
      <c r="P68" s="145"/>
      <c r="S68" s="63"/>
      <c r="T68" s="63"/>
      <c r="U68" s="63"/>
      <c r="V68" s="63"/>
      <c r="W68" s="63"/>
      <c r="X68" s="63"/>
    </row>
    <row r="69" spans="1:24" s="134" customFormat="1" ht="12" customHeight="1">
      <c r="A69" s="1733">
        <v>4</v>
      </c>
      <c r="B69" s="1751"/>
      <c r="C69" s="1751"/>
      <c r="D69" s="1745"/>
      <c r="E69" s="1733"/>
      <c r="F69" s="1739"/>
      <c r="G69" s="1739"/>
      <c r="H69" s="1734"/>
      <c r="I69" s="1734"/>
      <c r="J69" s="1735"/>
      <c r="K69" s="1721"/>
      <c r="L69" s="1722"/>
      <c r="M69" s="1725"/>
      <c r="N69" s="1726"/>
      <c r="O69" s="451"/>
      <c r="P69" s="145"/>
      <c r="S69" s="63"/>
      <c r="T69" s="63"/>
      <c r="U69" s="63"/>
      <c r="V69" s="63"/>
      <c r="W69" s="63"/>
      <c r="X69" s="63"/>
    </row>
    <row r="70" spans="1:24" s="134" customFormat="1" ht="12" customHeight="1">
      <c r="A70" s="1736"/>
      <c r="B70" s="1747"/>
      <c r="C70" s="1747"/>
      <c r="D70" s="1746"/>
      <c r="E70" s="1736"/>
      <c r="F70" s="1748"/>
      <c r="G70" s="1748"/>
      <c r="H70" s="1749"/>
      <c r="I70" s="1749"/>
      <c r="J70" s="1750"/>
      <c r="K70" s="1575" t="s">
        <v>5</v>
      </c>
      <c r="L70" s="1576"/>
      <c r="M70" s="1575" t="s">
        <v>315</v>
      </c>
      <c r="N70" s="1576"/>
      <c r="O70" s="451"/>
      <c r="P70" s="145"/>
      <c r="S70" s="63"/>
      <c r="T70" s="63"/>
      <c r="U70" s="63"/>
      <c r="V70" s="63"/>
      <c r="W70" s="63"/>
      <c r="X70" s="63"/>
    </row>
    <row r="201" spans="1:9" s="161" customFormat="1" ht="12" hidden="1">
      <c r="A201" s="135" t="s">
        <v>313</v>
      </c>
      <c r="B201" s="135" t="str">
        <f>IF($G$7="МУЖЧИНЫ И ЖЕНЩИНЫ","МУЖЧИНЫ",IF($G$7="ДО 19 ЛЕТ","ЮНИОРЫ","ЮНОШИ"))</f>
        <v>ЮНОШИ</v>
      </c>
      <c r="C201" s="3" t="s">
        <v>265</v>
      </c>
      <c r="D201" s="3" t="s">
        <v>241</v>
      </c>
      <c r="E201" s="162"/>
      <c r="F201" s="162"/>
      <c r="G201" s="166"/>
      <c r="H201" s="162"/>
      <c r="I201" s="162"/>
    </row>
    <row r="202" spans="1:9" s="161" customFormat="1" ht="12" hidden="1">
      <c r="A202" s="135" t="s">
        <v>249</v>
      </c>
      <c r="B202" s="135" t="str">
        <f>IF($G$7="МУЖЧИНЫ И ЖЕНЩИНЫ","ЖЕНЩИНЫ",IF($G$7="ДО 19 ЛЕТ","ЮНИОРКИ","ДЕВУШКИ"))</f>
        <v>ДЕВУШКИ</v>
      </c>
      <c r="C202" s="3" t="s">
        <v>252</v>
      </c>
      <c r="D202" s="3" t="s">
        <v>291</v>
      </c>
      <c r="E202" s="162"/>
      <c r="F202" s="162"/>
      <c r="G202" s="166"/>
      <c r="H202" s="162"/>
      <c r="I202" s="162"/>
    </row>
    <row r="203" spans="1:9" s="161" customFormat="1" ht="12" hidden="1">
      <c r="A203" s="135" t="s">
        <v>243</v>
      </c>
      <c r="B203" s="135" t="str">
        <f>IF($G$7="МУЖЧИНЫ И ЖЕНЩИНЫ","МУЖЧИНЫ И ЖЕНЩИНЫ",IF($G$7="ДО 19 ЛЕТ","ЮНИОРЫ И ЮНИОРКИ","ЮНОШИ И ДЕВУШКИ"))</f>
        <v>ЮНОШИ И ДЕВУШКИ</v>
      </c>
      <c r="C203" s="3" t="s">
        <v>248</v>
      </c>
      <c r="D203" s="3" t="s">
        <v>292</v>
      </c>
      <c r="E203" s="162"/>
      <c r="F203" s="162"/>
      <c r="G203" s="166"/>
      <c r="H203" s="162"/>
      <c r="I203" s="162"/>
    </row>
    <row r="204" spans="1:9" s="161" customFormat="1" ht="12" hidden="1">
      <c r="A204" s="135" t="s">
        <v>238</v>
      </c>
      <c r="B204" s="135"/>
      <c r="C204" s="3" t="s">
        <v>242</v>
      </c>
      <c r="D204" s="3" t="s">
        <v>293</v>
      </c>
      <c r="E204" s="162"/>
      <c r="F204" s="162"/>
      <c r="G204" s="166"/>
      <c r="H204" s="162"/>
      <c r="I204" s="162"/>
    </row>
    <row r="205" spans="1:9" s="161" customFormat="1" ht="12" hidden="1">
      <c r="A205" s="135" t="s">
        <v>236</v>
      </c>
      <c r="B205" s="135"/>
      <c r="C205" s="3" t="s">
        <v>289</v>
      </c>
      <c r="D205" s="3" t="s">
        <v>294</v>
      </c>
      <c r="E205" s="162"/>
      <c r="F205" s="162"/>
      <c r="G205" s="166"/>
      <c r="H205" s="162"/>
      <c r="I205" s="162"/>
    </row>
    <row r="206" spans="1:9" s="161" customFormat="1" ht="12" hidden="1">
      <c r="A206" s="135" t="s">
        <v>300</v>
      </c>
      <c r="B206" s="135"/>
      <c r="C206" s="3" t="s">
        <v>290</v>
      </c>
      <c r="D206" s="3"/>
      <c r="E206" s="162"/>
      <c r="F206" s="162"/>
      <c r="G206" s="166"/>
      <c r="H206" s="162"/>
      <c r="I206" s="162"/>
    </row>
    <row r="207" spans="1:9" s="161" customFormat="1" ht="12" hidden="1">
      <c r="A207" s="135"/>
      <c r="B207" s="135"/>
      <c r="C207" s="3" t="s">
        <v>316</v>
      </c>
      <c r="D207" s="3"/>
      <c r="E207" s="162"/>
      <c r="F207" s="162"/>
      <c r="G207" s="166"/>
      <c r="H207" s="162"/>
      <c r="I207" s="162"/>
    </row>
    <row r="208" spans="6:24" s="153" customFormat="1" ht="12" customHeight="1">
      <c r="F208" s="157"/>
      <c r="G208" s="158"/>
      <c r="J208"/>
      <c r="K208"/>
      <c r="L208"/>
      <c r="M208"/>
      <c r="N208"/>
      <c r="O208"/>
      <c r="P208"/>
      <c r="Q208"/>
      <c r="R208"/>
      <c r="S208"/>
      <c r="T208"/>
      <c r="U208"/>
      <c r="V208"/>
      <c r="W208"/>
      <c r="X208"/>
    </row>
  </sheetData>
  <sheetProtection/>
  <mergeCells count="167">
    <mergeCell ref="A1:N1"/>
    <mergeCell ref="A3:N3"/>
    <mergeCell ref="A4:N4"/>
    <mergeCell ref="C5:J5"/>
    <mergeCell ref="A6:D6"/>
    <mergeCell ref="E6:F6"/>
    <mergeCell ref="G6:I6"/>
    <mergeCell ref="J6:L6"/>
    <mergeCell ref="A7:D7"/>
    <mergeCell ref="E7:F7"/>
    <mergeCell ref="G7:I7"/>
    <mergeCell ref="J7:L7"/>
    <mergeCell ref="A9:N9"/>
    <mergeCell ref="A10:N10"/>
    <mergeCell ref="G12:G13"/>
    <mergeCell ref="K12:K13"/>
    <mergeCell ref="N12:N13"/>
    <mergeCell ref="A14:A15"/>
    <mergeCell ref="B14:B15"/>
    <mergeCell ref="C14:C15"/>
    <mergeCell ref="H14:H15"/>
    <mergeCell ref="A12:A13"/>
    <mergeCell ref="B12:B13"/>
    <mergeCell ref="C12:C13"/>
    <mergeCell ref="K14:K15"/>
    <mergeCell ref="N14:N15"/>
    <mergeCell ref="A16:A17"/>
    <mergeCell ref="B16:B17"/>
    <mergeCell ref="C16:C17"/>
    <mergeCell ref="I16:I17"/>
    <mergeCell ref="K16:K17"/>
    <mergeCell ref="N16:N17"/>
    <mergeCell ref="A18:A19"/>
    <mergeCell ref="B18:B19"/>
    <mergeCell ref="C18:C19"/>
    <mergeCell ref="J18:J19"/>
    <mergeCell ref="K18:K19"/>
    <mergeCell ref="N18:N19"/>
    <mergeCell ref="A22:N22"/>
    <mergeCell ref="A24:A25"/>
    <mergeCell ref="B24:B25"/>
    <mergeCell ref="C24:C25"/>
    <mergeCell ref="G24:G25"/>
    <mergeCell ref="K24:K25"/>
    <mergeCell ref="N24:N25"/>
    <mergeCell ref="H26:H27"/>
    <mergeCell ref="K26:K27"/>
    <mergeCell ref="N26:N27"/>
    <mergeCell ref="A28:A29"/>
    <mergeCell ref="B28:B29"/>
    <mergeCell ref="C28:C29"/>
    <mergeCell ref="I28:I29"/>
    <mergeCell ref="A26:A27"/>
    <mergeCell ref="B26:B27"/>
    <mergeCell ref="C26:C27"/>
    <mergeCell ref="K28:K29"/>
    <mergeCell ref="N28:N29"/>
    <mergeCell ref="A30:A31"/>
    <mergeCell ref="B30:B31"/>
    <mergeCell ref="C30:C31"/>
    <mergeCell ref="J30:J31"/>
    <mergeCell ref="K30:K31"/>
    <mergeCell ref="N30:N31"/>
    <mergeCell ref="A34:N34"/>
    <mergeCell ref="A36:A37"/>
    <mergeCell ref="B36:B37"/>
    <mergeCell ref="C36:C37"/>
    <mergeCell ref="G36:G37"/>
    <mergeCell ref="K36:K37"/>
    <mergeCell ref="N36:N37"/>
    <mergeCell ref="A38:A39"/>
    <mergeCell ref="B38:B39"/>
    <mergeCell ref="C38:C39"/>
    <mergeCell ref="H38:H39"/>
    <mergeCell ref="K38:K39"/>
    <mergeCell ref="N38:N39"/>
    <mergeCell ref="I40:I41"/>
    <mergeCell ref="K40:K41"/>
    <mergeCell ref="N40:N41"/>
    <mergeCell ref="A42:A43"/>
    <mergeCell ref="B42:B43"/>
    <mergeCell ref="C42:C43"/>
    <mergeCell ref="J42:J43"/>
    <mergeCell ref="A40:A41"/>
    <mergeCell ref="B40:B41"/>
    <mergeCell ref="C40:C41"/>
    <mergeCell ref="K42:K43"/>
    <mergeCell ref="N42:N43"/>
    <mergeCell ref="A46:N46"/>
    <mergeCell ref="A48:A49"/>
    <mergeCell ref="B48:B49"/>
    <mergeCell ref="C48:C49"/>
    <mergeCell ref="G48:G49"/>
    <mergeCell ref="K48:K49"/>
    <mergeCell ref="N48:N49"/>
    <mergeCell ref="H50:H51"/>
    <mergeCell ref="K50:K51"/>
    <mergeCell ref="B54:B55"/>
    <mergeCell ref="C54:C55"/>
    <mergeCell ref="J54:J55"/>
    <mergeCell ref="K54:K55"/>
    <mergeCell ref="N50:N51"/>
    <mergeCell ref="A52:A53"/>
    <mergeCell ref="B52:B53"/>
    <mergeCell ref="C52:C53"/>
    <mergeCell ref="I52:I53"/>
    <mergeCell ref="K52:K53"/>
    <mergeCell ref="N52:N53"/>
    <mergeCell ref="A50:A51"/>
    <mergeCell ref="B50:B51"/>
    <mergeCell ref="C50:C51"/>
    <mergeCell ref="N54:N55"/>
    <mergeCell ref="A58:N58"/>
    <mergeCell ref="A59:N59"/>
    <mergeCell ref="B62:C62"/>
    <mergeCell ref="F62:G62"/>
    <mergeCell ref="H62:J62"/>
    <mergeCell ref="K62:N62"/>
    <mergeCell ref="A54:A55"/>
    <mergeCell ref="B63:C63"/>
    <mergeCell ref="F63:G63"/>
    <mergeCell ref="H63:J63"/>
    <mergeCell ref="K63:N63"/>
    <mergeCell ref="B64:C64"/>
    <mergeCell ref="F64:G64"/>
    <mergeCell ref="H64:J64"/>
    <mergeCell ref="K64:N64"/>
    <mergeCell ref="E63:E64"/>
    <mergeCell ref="F65:G65"/>
    <mergeCell ref="H65:J65"/>
    <mergeCell ref="K65:L65"/>
    <mergeCell ref="M65:N65"/>
    <mergeCell ref="B66:C66"/>
    <mergeCell ref="F66:G66"/>
    <mergeCell ref="H66:J66"/>
    <mergeCell ref="K66:L66"/>
    <mergeCell ref="M66:N66"/>
    <mergeCell ref="F67:G67"/>
    <mergeCell ref="H67:J67"/>
    <mergeCell ref="K67:N67"/>
    <mergeCell ref="B68:C68"/>
    <mergeCell ref="F68:G68"/>
    <mergeCell ref="H68:J68"/>
    <mergeCell ref="K68:L69"/>
    <mergeCell ref="M68:N69"/>
    <mergeCell ref="B69:C69"/>
    <mergeCell ref="D69:D70"/>
    <mergeCell ref="M70:N70"/>
    <mergeCell ref="A2:N2"/>
    <mergeCell ref="F69:G69"/>
    <mergeCell ref="H69:J69"/>
    <mergeCell ref="B70:C70"/>
    <mergeCell ref="F70:G70"/>
    <mergeCell ref="H70:J70"/>
    <mergeCell ref="K70:L70"/>
    <mergeCell ref="B67:C67"/>
    <mergeCell ref="E65:E66"/>
    <mergeCell ref="E67:E68"/>
    <mergeCell ref="E69:E70"/>
    <mergeCell ref="A63:A64"/>
    <mergeCell ref="A65:A66"/>
    <mergeCell ref="A67:A68"/>
    <mergeCell ref="A69:A70"/>
    <mergeCell ref="D63:D64"/>
    <mergeCell ref="D65:D66"/>
    <mergeCell ref="D67:D68"/>
    <mergeCell ref="B65:C65"/>
  </mergeCells>
  <conditionalFormatting sqref="C12 C14:C19">
    <cfRule type="expression" priority="116" dxfId="55" stopIfTrue="1">
      <formula>D12=""</formula>
    </cfRule>
  </conditionalFormatting>
  <conditionalFormatting sqref="F12:F19">
    <cfRule type="expression" priority="117" dxfId="384" stopIfTrue="1">
      <formula>D12=""</formula>
    </cfRule>
    <cfRule type="cellIs" priority="118" dxfId="385" operator="equal" stopIfTrue="1">
      <formula>0</formula>
    </cfRule>
  </conditionalFormatting>
  <conditionalFormatting sqref="H12">
    <cfRule type="expression" priority="119" dxfId="386" stopIfTrue="1">
      <formula>OR(D12="",D14="")</formula>
    </cfRule>
  </conditionalFormatting>
  <conditionalFormatting sqref="H13">
    <cfRule type="expression" priority="120" dxfId="55" stopIfTrue="1">
      <formula>OR(D12="",D14="")</formula>
    </cfRule>
  </conditionalFormatting>
  <conditionalFormatting sqref="I12">
    <cfRule type="expression" priority="121" dxfId="55" stopIfTrue="1">
      <formula>OR(D12="",D16="")</formula>
    </cfRule>
  </conditionalFormatting>
  <conditionalFormatting sqref="I13">
    <cfRule type="expression" priority="122" dxfId="55" stopIfTrue="1">
      <formula>OR(D12="",D16="")</formula>
    </cfRule>
  </conditionalFormatting>
  <conditionalFormatting sqref="J12">
    <cfRule type="expression" priority="123" dxfId="55" stopIfTrue="1">
      <formula>OR(D12="",D18="")</formula>
    </cfRule>
  </conditionalFormatting>
  <conditionalFormatting sqref="J13">
    <cfRule type="expression" priority="124" dxfId="55" stopIfTrue="1">
      <formula>OR(D12="",D18="")</formula>
    </cfRule>
  </conditionalFormatting>
  <conditionalFormatting sqref="N12:N19">
    <cfRule type="expression" priority="125" dxfId="55" stopIfTrue="1">
      <formula>D12=""</formula>
    </cfRule>
  </conditionalFormatting>
  <conditionalFormatting sqref="G14">
    <cfRule type="expression" priority="126" dxfId="55" stopIfTrue="1">
      <formula>OR(D12="",D14="")</formula>
    </cfRule>
  </conditionalFormatting>
  <conditionalFormatting sqref="G15">
    <cfRule type="expression" priority="127" dxfId="55" stopIfTrue="1">
      <formula>OR(D12="",D14="")</formula>
    </cfRule>
  </conditionalFormatting>
  <conditionalFormatting sqref="I14">
    <cfRule type="expression" priority="128" dxfId="55" stopIfTrue="1">
      <formula>OR(D14="",D16="")</formula>
    </cfRule>
  </conditionalFormatting>
  <conditionalFormatting sqref="I15">
    <cfRule type="expression" priority="129" dxfId="55" stopIfTrue="1">
      <formula>OR(D14="",D16="")</formula>
    </cfRule>
  </conditionalFormatting>
  <conditionalFormatting sqref="J14">
    <cfRule type="expression" priority="130" dxfId="55" stopIfTrue="1">
      <formula>OR(D14="",D18="")</formula>
    </cfRule>
  </conditionalFormatting>
  <conditionalFormatting sqref="J15">
    <cfRule type="expression" priority="131" dxfId="55" stopIfTrue="1">
      <formula>OR(D14="",D18="")</formula>
    </cfRule>
  </conditionalFormatting>
  <conditionalFormatting sqref="G16">
    <cfRule type="expression" priority="132" dxfId="55" stopIfTrue="1">
      <formula>OR(D12="",D16="")</formula>
    </cfRule>
  </conditionalFormatting>
  <conditionalFormatting sqref="G17">
    <cfRule type="expression" priority="133" dxfId="55" stopIfTrue="1">
      <formula>OR(D12="",D16="")</formula>
    </cfRule>
  </conditionalFormatting>
  <conditionalFormatting sqref="H16">
    <cfRule type="expression" priority="134" dxfId="55" stopIfTrue="1">
      <formula>OR(D14="",D16="")</formula>
    </cfRule>
  </conditionalFormatting>
  <conditionalFormatting sqref="H17">
    <cfRule type="expression" priority="135" dxfId="55" stopIfTrue="1">
      <formula>OR(D14="",D16="")</formula>
    </cfRule>
  </conditionalFormatting>
  <conditionalFormatting sqref="J16">
    <cfRule type="expression" priority="136" dxfId="55" stopIfTrue="1">
      <formula>OR(D16="",D18="")</formula>
    </cfRule>
  </conditionalFormatting>
  <conditionalFormatting sqref="J17">
    <cfRule type="expression" priority="137" dxfId="55" stopIfTrue="1">
      <formula>OR(D16="",D18="")</formula>
    </cfRule>
  </conditionalFormatting>
  <conditionalFormatting sqref="G18">
    <cfRule type="expression" priority="138" dxfId="55" stopIfTrue="1">
      <formula>OR(D12="",D18="")</formula>
    </cfRule>
  </conditionalFormatting>
  <conditionalFormatting sqref="G19">
    <cfRule type="expression" priority="139" dxfId="55" stopIfTrue="1">
      <formula>OR(D12="",D18="")</formula>
    </cfRule>
  </conditionalFormatting>
  <conditionalFormatting sqref="H18">
    <cfRule type="expression" priority="140" dxfId="55" stopIfTrue="1">
      <formula>OR(D14="",D18="")</formula>
    </cfRule>
  </conditionalFormatting>
  <conditionalFormatting sqref="H19">
    <cfRule type="expression" priority="141" dxfId="55" stopIfTrue="1">
      <formula>OR(D14="",D18="")</formula>
    </cfRule>
  </conditionalFormatting>
  <conditionalFormatting sqref="I18">
    <cfRule type="expression" priority="142" dxfId="55" stopIfTrue="1">
      <formula>OR(D16="",D18="")</formula>
    </cfRule>
  </conditionalFormatting>
  <conditionalFormatting sqref="I19">
    <cfRule type="expression" priority="143" dxfId="55" stopIfTrue="1">
      <formula>OR(D16="",D18="")</formula>
    </cfRule>
  </conditionalFormatting>
  <conditionalFormatting sqref="K12:K19">
    <cfRule type="expression" priority="144" dxfId="55" stopIfTrue="1">
      <formula>D12=""</formula>
    </cfRule>
  </conditionalFormatting>
  <conditionalFormatting sqref="L12 L14 L16 L18">
    <cfRule type="expression" priority="145" dxfId="55" stopIfTrue="1">
      <formula>D12=""</formula>
    </cfRule>
  </conditionalFormatting>
  <conditionalFormatting sqref="M12 M14 M16 M18">
    <cfRule type="expression" priority="146" dxfId="55" stopIfTrue="1">
      <formula>D12=""</formula>
    </cfRule>
  </conditionalFormatting>
  <conditionalFormatting sqref="L13 L15 L17 L19">
    <cfRule type="expression" priority="147" dxfId="55" stopIfTrue="1">
      <formula>D12=""</formula>
    </cfRule>
  </conditionalFormatting>
  <conditionalFormatting sqref="M13 M15 M17 M19">
    <cfRule type="expression" priority="148" dxfId="55" stopIfTrue="1">
      <formula>D12=""</formula>
    </cfRule>
  </conditionalFormatting>
  <conditionalFormatting sqref="D12:D19">
    <cfRule type="expression" priority="149" dxfId="55" stopIfTrue="1">
      <formula>D12=""</formula>
    </cfRule>
    <cfRule type="expression" priority="150" dxfId="387" stopIfTrue="1">
      <formula>COUNTIF($B$63:$C$70,D12)&gt;0</formula>
    </cfRule>
  </conditionalFormatting>
  <conditionalFormatting sqref="E12:E19">
    <cfRule type="expression" priority="151" dxfId="55" stopIfTrue="1">
      <formula>D12=""</formula>
    </cfRule>
    <cfRule type="expression" priority="152" dxfId="387" stopIfTrue="1">
      <formula>COUNTIF($B$63:$C$70,D12)&gt;0</formula>
    </cfRule>
  </conditionalFormatting>
  <conditionalFormatting sqref="C12 C14:C19 C26:C31 C38:C43 C50:C55">
    <cfRule type="expression" priority="115" dxfId="387" stopIfTrue="1">
      <formula>COUNTIF($B$63:$C$70,D12)&gt;0</formula>
    </cfRule>
  </conditionalFormatting>
  <conditionalFormatting sqref="C24 C26:C31">
    <cfRule type="expression" priority="78" dxfId="55" stopIfTrue="1">
      <formula>D24=""</formula>
    </cfRule>
  </conditionalFormatting>
  <conditionalFormatting sqref="F24:F31">
    <cfRule type="expression" priority="79" dxfId="384" stopIfTrue="1">
      <formula>D24=""</formula>
    </cfRule>
    <cfRule type="cellIs" priority="80" dxfId="385" operator="equal" stopIfTrue="1">
      <formula>0</formula>
    </cfRule>
  </conditionalFormatting>
  <conditionalFormatting sqref="H24">
    <cfRule type="expression" priority="81" dxfId="386" stopIfTrue="1">
      <formula>OR(D24="",D26="")</formula>
    </cfRule>
  </conditionalFormatting>
  <conditionalFormatting sqref="H25">
    <cfRule type="expression" priority="82" dxfId="55" stopIfTrue="1">
      <formula>OR(D24="",D26="")</formula>
    </cfRule>
  </conditionalFormatting>
  <conditionalFormatting sqref="I24">
    <cfRule type="expression" priority="83" dxfId="55" stopIfTrue="1">
      <formula>OR(D24="",D28="")</formula>
    </cfRule>
  </conditionalFormatting>
  <conditionalFormatting sqref="I25">
    <cfRule type="expression" priority="84" dxfId="55" stopIfTrue="1">
      <formula>OR(D24="",D28="")</formula>
    </cfRule>
  </conditionalFormatting>
  <conditionalFormatting sqref="J24">
    <cfRule type="expression" priority="85" dxfId="55" stopIfTrue="1">
      <formula>OR(D24="",D30="")</formula>
    </cfRule>
  </conditionalFormatting>
  <conditionalFormatting sqref="J25">
    <cfRule type="expression" priority="86" dxfId="55" stopIfTrue="1">
      <formula>OR(D24="",D30="")</formula>
    </cfRule>
  </conditionalFormatting>
  <conditionalFormatting sqref="N24:N31">
    <cfRule type="expression" priority="87" dxfId="55" stopIfTrue="1">
      <formula>D24=""</formula>
    </cfRule>
  </conditionalFormatting>
  <conditionalFormatting sqref="G26">
    <cfRule type="expression" priority="88" dxfId="55" stopIfTrue="1">
      <formula>OR(D24="",D26="")</formula>
    </cfRule>
  </conditionalFormatting>
  <conditionalFormatting sqref="G27">
    <cfRule type="expression" priority="89" dxfId="55" stopIfTrue="1">
      <formula>OR(D24="",D26="")</formula>
    </cfRule>
  </conditionalFormatting>
  <conditionalFormatting sqref="I26">
    <cfRule type="expression" priority="90" dxfId="55" stopIfTrue="1">
      <formula>OR(D26="",D28="")</formula>
    </cfRule>
  </conditionalFormatting>
  <conditionalFormatting sqref="I27">
    <cfRule type="expression" priority="91" dxfId="55" stopIfTrue="1">
      <formula>OR(D26="",D28="")</formula>
    </cfRule>
  </conditionalFormatting>
  <conditionalFormatting sqref="J26">
    <cfRule type="expression" priority="92" dxfId="55" stopIfTrue="1">
      <formula>OR(D26="",D30="")</formula>
    </cfRule>
  </conditionalFormatting>
  <conditionalFormatting sqref="J27">
    <cfRule type="expression" priority="93" dxfId="55" stopIfTrue="1">
      <formula>OR(D26="",D30="")</formula>
    </cfRule>
  </conditionalFormatting>
  <conditionalFormatting sqref="G28">
    <cfRule type="expression" priority="94" dxfId="55" stopIfTrue="1">
      <formula>OR(D24="",D28="")</formula>
    </cfRule>
  </conditionalFormatting>
  <conditionalFormatting sqref="G29">
    <cfRule type="expression" priority="95" dxfId="55" stopIfTrue="1">
      <formula>OR(D24="",D28="")</formula>
    </cfRule>
  </conditionalFormatting>
  <conditionalFormatting sqref="H28">
    <cfRule type="expression" priority="96" dxfId="55" stopIfTrue="1">
      <formula>OR(D26="",D28="")</formula>
    </cfRule>
  </conditionalFormatting>
  <conditionalFormatting sqref="H29">
    <cfRule type="expression" priority="97" dxfId="55" stopIfTrue="1">
      <formula>OR(D26="",D28="")</formula>
    </cfRule>
  </conditionalFormatting>
  <conditionalFormatting sqref="J28">
    <cfRule type="expression" priority="98" dxfId="55" stopIfTrue="1">
      <formula>OR(D28="",D30="")</formula>
    </cfRule>
  </conditionalFormatting>
  <conditionalFormatting sqref="J29">
    <cfRule type="expression" priority="99" dxfId="55" stopIfTrue="1">
      <formula>OR(D28="",D30="")</formula>
    </cfRule>
  </conditionalFormatting>
  <conditionalFormatting sqref="G30">
    <cfRule type="expression" priority="100" dxfId="55" stopIfTrue="1">
      <formula>OR(D24="",D30="")</formula>
    </cfRule>
  </conditionalFormatting>
  <conditionalFormatting sqref="G31">
    <cfRule type="expression" priority="101" dxfId="55" stopIfTrue="1">
      <formula>OR(D24="",D30="")</formula>
    </cfRule>
  </conditionalFormatting>
  <conditionalFormatting sqref="H30">
    <cfRule type="expression" priority="102" dxfId="55" stopIfTrue="1">
      <formula>OR(D26="",D30="")</formula>
    </cfRule>
  </conditionalFormatting>
  <conditionalFormatting sqref="H31">
    <cfRule type="expression" priority="103" dxfId="55" stopIfTrue="1">
      <formula>OR(D26="",D30="")</formula>
    </cfRule>
  </conditionalFormatting>
  <conditionalFormatting sqref="I30">
    <cfRule type="expression" priority="104" dxfId="55" stopIfTrue="1">
      <formula>OR(D28="",D30="")</formula>
    </cfRule>
  </conditionalFormatting>
  <conditionalFormatting sqref="I31">
    <cfRule type="expression" priority="105" dxfId="55" stopIfTrue="1">
      <formula>OR(D28="",D30="")</formula>
    </cfRule>
  </conditionalFormatting>
  <conditionalFormatting sqref="K24:K31">
    <cfRule type="expression" priority="106" dxfId="55" stopIfTrue="1">
      <formula>D24=""</formula>
    </cfRule>
  </conditionalFormatting>
  <conditionalFormatting sqref="L24 L26 L28 L30">
    <cfRule type="expression" priority="107" dxfId="55" stopIfTrue="1">
      <formula>D24=""</formula>
    </cfRule>
  </conditionalFormatting>
  <conditionalFormatting sqref="M24 M26 M28 M30">
    <cfRule type="expression" priority="108" dxfId="55" stopIfTrue="1">
      <formula>D24=""</formula>
    </cfRule>
  </conditionalFormatting>
  <conditionalFormatting sqref="L25 L27 L29 L31">
    <cfRule type="expression" priority="109" dxfId="55" stopIfTrue="1">
      <formula>D24=""</formula>
    </cfRule>
  </conditionalFormatting>
  <conditionalFormatting sqref="M25 M27 M29 M31">
    <cfRule type="expression" priority="110" dxfId="55" stopIfTrue="1">
      <formula>D24=""</formula>
    </cfRule>
  </conditionalFormatting>
  <conditionalFormatting sqref="D24:D31">
    <cfRule type="expression" priority="111" dxfId="55" stopIfTrue="1">
      <formula>D24=""</formula>
    </cfRule>
    <cfRule type="expression" priority="112" dxfId="387" stopIfTrue="1">
      <formula>COUNTIF($B$63:$C$70,D24)&gt;0</formula>
    </cfRule>
  </conditionalFormatting>
  <conditionalFormatting sqref="E24:E31">
    <cfRule type="expression" priority="113" dxfId="55" stopIfTrue="1">
      <formula>D24=""</formula>
    </cfRule>
    <cfRule type="expression" priority="114" dxfId="387" stopIfTrue="1">
      <formula>COUNTIF($B$63:$C$70,D24)&gt;0</formula>
    </cfRule>
  </conditionalFormatting>
  <conditionalFormatting sqref="C24">
    <cfRule type="expression" priority="77" dxfId="387" stopIfTrue="1">
      <formula>COUNTIF($B$63:$C$70,D24)&gt;0</formula>
    </cfRule>
  </conditionalFormatting>
  <conditionalFormatting sqref="C36 C38:C43">
    <cfRule type="expression" priority="40" dxfId="55" stopIfTrue="1">
      <formula>D36=""</formula>
    </cfRule>
  </conditionalFormatting>
  <conditionalFormatting sqref="F36:F43">
    <cfRule type="expression" priority="41" dxfId="384" stopIfTrue="1">
      <formula>D36=""</formula>
    </cfRule>
    <cfRule type="cellIs" priority="42" dxfId="385" operator="equal" stopIfTrue="1">
      <formula>0</formula>
    </cfRule>
  </conditionalFormatting>
  <conditionalFormatting sqref="H36">
    <cfRule type="expression" priority="43" dxfId="386" stopIfTrue="1">
      <formula>OR(D36="",D38="")</formula>
    </cfRule>
  </conditionalFormatting>
  <conditionalFormatting sqref="H37">
    <cfRule type="expression" priority="44" dxfId="55" stopIfTrue="1">
      <formula>OR(D36="",D38="")</formula>
    </cfRule>
  </conditionalFormatting>
  <conditionalFormatting sqref="I36">
    <cfRule type="expression" priority="45" dxfId="55" stopIfTrue="1">
      <formula>OR(D36="",D40="")</formula>
    </cfRule>
  </conditionalFormatting>
  <conditionalFormatting sqref="I37">
    <cfRule type="expression" priority="46" dxfId="55" stopIfTrue="1">
      <formula>OR(D36="",D40="")</formula>
    </cfRule>
  </conditionalFormatting>
  <conditionalFormatting sqref="J36">
    <cfRule type="expression" priority="47" dxfId="55" stopIfTrue="1">
      <formula>OR(D36="",D42="")</formula>
    </cfRule>
  </conditionalFormatting>
  <conditionalFormatting sqref="J37">
    <cfRule type="expression" priority="48" dxfId="55" stopIfTrue="1">
      <formula>OR(D36="",D42="")</formula>
    </cfRule>
  </conditionalFormatting>
  <conditionalFormatting sqref="N36:N43">
    <cfRule type="expression" priority="49" dxfId="55" stopIfTrue="1">
      <formula>D36=""</formula>
    </cfRule>
  </conditionalFormatting>
  <conditionalFormatting sqref="G38">
    <cfRule type="expression" priority="50" dxfId="55" stopIfTrue="1">
      <formula>OR(D36="",D38="")</formula>
    </cfRule>
  </conditionalFormatting>
  <conditionalFormatting sqref="G39">
    <cfRule type="expression" priority="51" dxfId="55" stopIfTrue="1">
      <formula>OR(D36="",D38="")</formula>
    </cfRule>
  </conditionalFormatting>
  <conditionalFormatting sqref="I38">
    <cfRule type="expression" priority="52" dxfId="55" stopIfTrue="1">
      <formula>OR(D38="",D40="")</formula>
    </cfRule>
  </conditionalFormatting>
  <conditionalFormatting sqref="I39">
    <cfRule type="expression" priority="53" dxfId="55" stopIfTrue="1">
      <formula>OR(D38="",D40="")</formula>
    </cfRule>
  </conditionalFormatting>
  <conditionalFormatting sqref="J38">
    <cfRule type="expression" priority="54" dxfId="55" stopIfTrue="1">
      <formula>OR(D38="",D42="")</formula>
    </cfRule>
  </conditionalFormatting>
  <conditionalFormatting sqref="J39">
    <cfRule type="expression" priority="55" dxfId="55" stopIfTrue="1">
      <formula>OR(D38="",D42="")</formula>
    </cfRule>
  </conditionalFormatting>
  <conditionalFormatting sqref="G40">
    <cfRule type="expression" priority="56" dxfId="55" stopIfTrue="1">
      <formula>OR(D36="",D40="")</formula>
    </cfRule>
  </conditionalFormatting>
  <conditionalFormatting sqref="G41">
    <cfRule type="expression" priority="57" dxfId="55" stopIfTrue="1">
      <formula>OR(D36="",D40="")</formula>
    </cfRule>
  </conditionalFormatting>
  <conditionalFormatting sqref="H40">
    <cfRule type="expression" priority="58" dxfId="55" stopIfTrue="1">
      <formula>OR(D38="",D40="")</formula>
    </cfRule>
  </conditionalFormatting>
  <conditionalFormatting sqref="H41">
    <cfRule type="expression" priority="59" dxfId="55" stopIfTrue="1">
      <formula>OR(D38="",D40="")</formula>
    </cfRule>
  </conditionalFormatting>
  <conditionalFormatting sqref="J40">
    <cfRule type="expression" priority="60" dxfId="55" stopIfTrue="1">
      <formula>OR(D40="",D42="")</formula>
    </cfRule>
  </conditionalFormatting>
  <conditionalFormatting sqref="J41">
    <cfRule type="expression" priority="61" dxfId="55" stopIfTrue="1">
      <formula>OR(D40="",D42="")</formula>
    </cfRule>
  </conditionalFormatting>
  <conditionalFormatting sqref="G42">
    <cfRule type="expression" priority="62" dxfId="55" stopIfTrue="1">
      <formula>OR(D36="",D42="")</formula>
    </cfRule>
  </conditionalFormatting>
  <conditionalFormatting sqref="G43">
    <cfRule type="expression" priority="63" dxfId="55" stopIfTrue="1">
      <formula>OR(D36="",D42="")</formula>
    </cfRule>
  </conditionalFormatting>
  <conditionalFormatting sqref="H42">
    <cfRule type="expression" priority="64" dxfId="55" stopIfTrue="1">
      <formula>OR(D38="",D42="")</formula>
    </cfRule>
  </conditionalFormatting>
  <conditionalFormatting sqref="H43">
    <cfRule type="expression" priority="65" dxfId="55" stopIfTrue="1">
      <formula>OR(D38="",D42="")</formula>
    </cfRule>
  </conditionalFormatting>
  <conditionalFormatting sqref="I42">
    <cfRule type="expression" priority="66" dxfId="55" stopIfTrue="1">
      <formula>OR(D40="",D42="")</formula>
    </cfRule>
  </conditionalFormatting>
  <conditionalFormatting sqref="I43">
    <cfRule type="expression" priority="67" dxfId="55" stopIfTrue="1">
      <formula>OR(D40="",D42="")</formula>
    </cfRule>
  </conditionalFormatting>
  <conditionalFormatting sqref="K36:K43">
    <cfRule type="expression" priority="68" dxfId="55" stopIfTrue="1">
      <formula>D36=""</formula>
    </cfRule>
  </conditionalFormatting>
  <conditionalFormatting sqref="L36 L38 L40 L42">
    <cfRule type="expression" priority="69" dxfId="55" stopIfTrue="1">
      <formula>D36=""</formula>
    </cfRule>
  </conditionalFormatting>
  <conditionalFormatting sqref="M36 M38 M40 M42">
    <cfRule type="expression" priority="70" dxfId="55" stopIfTrue="1">
      <formula>D36=""</formula>
    </cfRule>
  </conditionalFormatting>
  <conditionalFormatting sqref="L37 L39 L41 L43">
    <cfRule type="expression" priority="71" dxfId="55" stopIfTrue="1">
      <formula>D36=""</formula>
    </cfRule>
  </conditionalFormatting>
  <conditionalFormatting sqref="M37 M39 M41 M43">
    <cfRule type="expression" priority="72" dxfId="55" stopIfTrue="1">
      <formula>D36=""</formula>
    </cfRule>
  </conditionalFormatting>
  <conditionalFormatting sqref="D36:D43">
    <cfRule type="expression" priority="73" dxfId="55" stopIfTrue="1">
      <formula>D36=""</formula>
    </cfRule>
    <cfRule type="expression" priority="74" dxfId="387" stopIfTrue="1">
      <formula>COUNTIF($B$63:$C$70,D36)&gt;0</formula>
    </cfRule>
  </conditionalFormatting>
  <conditionalFormatting sqref="E36:E43">
    <cfRule type="expression" priority="75" dxfId="55" stopIfTrue="1">
      <formula>D36=""</formula>
    </cfRule>
    <cfRule type="expression" priority="76" dxfId="387" stopIfTrue="1">
      <formula>COUNTIF($B$63:$C$70,D36)&gt;0</formula>
    </cfRule>
  </conditionalFormatting>
  <conditionalFormatting sqref="C36">
    <cfRule type="expression" priority="39" dxfId="387" stopIfTrue="1">
      <formula>COUNTIF($B$63:$C$70,D36)&gt;0</formula>
    </cfRule>
  </conditionalFormatting>
  <conditionalFormatting sqref="C48 C50:C55">
    <cfRule type="expression" priority="2" dxfId="55" stopIfTrue="1">
      <formula>D48=""</formula>
    </cfRule>
  </conditionalFormatting>
  <conditionalFormatting sqref="F48:F55">
    <cfRule type="expression" priority="3" dxfId="384" stopIfTrue="1">
      <formula>D48=""</formula>
    </cfRule>
    <cfRule type="cellIs" priority="4" dxfId="385" operator="equal" stopIfTrue="1">
      <formula>0</formula>
    </cfRule>
  </conditionalFormatting>
  <conditionalFormatting sqref="H48">
    <cfRule type="expression" priority="5" dxfId="386" stopIfTrue="1">
      <formula>OR(D48="",D50="")</formula>
    </cfRule>
  </conditionalFormatting>
  <conditionalFormatting sqref="H49">
    <cfRule type="expression" priority="6" dxfId="55" stopIfTrue="1">
      <formula>OR(D48="",D50="")</formula>
    </cfRule>
  </conditionalFormatting>
  <conditionalFormatting sqref="I48">
    <cfRule type="expression" priority="7" dxfId="55" stopIfTrue="1">
      <formula>OR(D48="",D52="")</formula>
    </cfRule>
  </conditionalFormatting>
  <conditionalFormatting sqref="I49">
    <cfRule type="expression" priority="8" dxfId="55" stopIfTrue="1">
      <formula>OR(D48="",D52="")</formula>
    </cfRule>
  </conditionalFormatting>
  <conditionalFormatting sqref="J48">
    <cfRule type="expression" priority="9" dxfId="55" stopIfTrue="1">
      <formula>OR(D48="",D54="")</formula>
    </cfRule>
  </conditionalFormatting>
  <conditionalFormatting sqref="J49">
    <cfRule type="expression" priority="10" dxfId="55" stopIfTrue="1">
      <formula>OR(D48="",D54="")</formula>
    </cfRule>
  </conditionalFormatting>
  <conditionalFormatting sqref="N48:N55">
    <cfRule type="expression" priority="11" dxfId="55" stopIfTrue="1">
      <formula>D48=""</formula>
    </cfRule>
  </conditionalFormatting>
  <conditionalFormatting sqref="G50">
    <cfRule type="expression" priority="12" dxfId="55" stopIfTrue="1">
      <formula>OR(D48="",D50="")</formula>
    </cfRule>
  </conditionalFormatting>
  <conditionalFormatting sqref="G51">
    <cfRule type="expression" priority="13" dxfId="55" stopIfTrue="1">
      <formula>OR(D48="",D50="")</formula>
    </cfRule>
  </conditionalFormatting>
  <conditionalFormatting sqref="I50">
    <cfRule type="expression" priority="14" dxfId="55" stopIfTrue="1">
      <formula>OR(D50="",D52="")</formula>
    </cfRule>
  </conditionalFormatting>
  <conditionalFormatting sqref="I51">
    <cfRule type="expression" priority="15" dxfId="55" stopIfTrue="1">
      <formula>OR(D50="",D52="")</formula>
    </cfRule>
  </conditionalFormatting>
  <conditionalFormatting sqref="J50">
    <cfRule type="expression" priority="16" dxfId="55" stopIfTrue="1">
      <formula>OR(D50="",D54="")</formula>
    </cfRule>
  </conditionalFormatting>
  <conditionalFormatting sqref="J51">
    <cfRule type="expression" priority="17" dxfId="55" stopIfTrue="1">
      <formula>OR(D50="",D54="")</formula>
    </cfRule>
  </conditionalFormatting>
  <conditionalFormatting sqref="G52">
    <cfRule type="expression" priority="18" dxfId="55" stopIfTrue="1">
      <formula>OR(D48="",D52="")</formula>
    </cfRule>
  </conditionalFormatting>
  <conditionalFormatting sqref="G53">
    <cfRule type="expression" priority="19" dxfId="55" stopIfTrue="1">
      <formula>OR(D48="",D52="")</formula>
    </cfRule>
  </conditionalFormatting>
  <conditionalFormatting sqref="H52">
    <cfRule type="expression" priority="20" dxfId="55" stopIfTrue="1">
      <formula>OR(D50="",D52="")</formula>
    </cfRule>
  </conditionalFormatting>
  <conditionalFormatting sqref="H53">
    <cfRule type="expression" priority="21" dxfId="55" stopIfTrue="1">
      <formula>OR(D50="",D52="")</formula>
    </cfRule>
  </conditionalFormatting>
  <conditionalFormatting sqref="J52">
    <cfRule type="expression" priority="22" dxfId="55" stopIfTrue="1">
      <formula>OR(D52="",D54="")</formula>
    </cfRule>
  </conditionalFormatting>
  <conditionalFormatting sqref="J53">
    <cfRule type="expression" priority="23" dxfId="55" stopIfTrue="1">
      <formula>OR(D52="",D54="")</formula>
    </cfRule>
  </conditionalFormatting>
  <conditionalFormatting sqref="G54">
    <cfRule type="expression" priority="24" dxfId="55" stopIfTrue="1">
      <formula>OR(D48="",D54="")</formula>
    </cfRule>
  </conditionalFormatting>
  <conditionalFormatting sqref="G55">
    <cfRule type="expression" priority="25" dxfId="55" stopIfTrue="1">
      <formula>OR(D48="",D54="")</formula>
    </cfRule>
  </conditionalFormatting>
  <conditionalFormatting sqref="H54">
    <cfRule type="expression" priority="26" dxfId="55" stopIfTrue="1">
      <formula>OR(D50="",D54="")</formula>
    </cfRule>
  </conditionalFormatting>
  <conditionalFormatting sqref="H55">
    <cfRule type="expression" priority="27" dxfId="55" stopIfTrue="1">
      <formula>OR(D50="",D54="")</formula>
    </cfRule>
  </conditionalFormatting>
  <conditionalFormatting sqref="I54">
    <cfRule type="expression" priority="28" dxfId="55" stopIfTrue="1">
      <formula>OR(D52="",D54="")</formula>
    </cfRule>
  </conditionalFormatting>
  <conditionalFormatting sqref="I55">
    <cfRule type="expression" priority="29" dxfId="55" stopIfTrue="1">
      <formula>OR(D52="",D54="")</formula>
    </cfRule>
  </conditionalFormatting>
  <conditionalFormatting sqref="K48:K55">
    <cfRule type="expression" priority="30" dxfId="55" stopIfTrue="1">
      <formula>D48=""</formula>
    </cfRule>
  </conditionalFormatting>
  <conditionalFormatting sqref="L48 L50 L52 L54">
    <cfRule type="expression" priority="31" dxfId="55" stopIfTrue="1">
      <formula>D48=""</formula>
    </cfRule>
  </conditionalFormatting>
  <conditionalFormatting sqref="M48 M50 M52 M54">
    <cfRule type="expression" priority="32" dxfId="55" stopIfTrue="1">
      <formula>D48=""</formula>
    </cfRule>
  </conditionalFormatting>
  <conditionalFormatting sqref="L49 L51 L53 L55">
    <cfRule type="expression" priority="33" dxfId="55" stopIfTrue="1">
      <formula>D48=""</formula>
    </cfRule>
  </conditionalFormatting>
  <conditionalFormatting sqref="M49 M51 M53 M55">
    <cfRule type="expression" priority="34" dxfId="55" stopIfTrue="1">
      <formula>D48=""</formula>
    </cfRule>
  </conditionalFormatting>
  <conditionalFormatting sqref="D48:D55">
    <cfRule type="expression" priority="35" dxfId="55" stopIfTrue="1">
      <formula>D48=""</formula>
    </cfRule>
    <cfRule type="expression" priority="36" dxfId="387" stopIfTrue="1">
      <formula>COUNTIF($B$63:$C$70,D48)&gt;0</formula>
    </cfRule>
  </conditionalFormatting>
  <conditionalFormatting sqref="E48:E55">
    <cfRule type="expression" priority="37" dxfId="55" stopIfTrue="1">
      <formula>D48=""</formula>
    </cfRule>
    <cfRule type="expression" priority="38" dxfId="387" stopIfTrue="1">
      <formula>COUNTIF($B$63:$C$70,D48)&gt;0</formula>
    </cfRule>
  </conditionalFormatting>
  <conditionalFormatting sqref="C48">
    <cfRule type="expression" priority="1" dxfId="387" stopIfTrue="1">
      <formula>COUNTIF($B$63:$C$70,D48)&gt;0</formula>
    </cfRule>
  </conditionalFormatting>
  <dataValidations count="4">
    <dataValidation type="list" allowBlank="1" showInputMessage="1" showErrorMessage="1" sqref="N7">
      <formula1>$D$201:$D$205</formula1>
    </dataValidation>
    <dataValidation type="list" allowBlank="1" showInputMessage="1" showErrorMessage="1" sqref="M7">
      <formula1>$C$201:$C$204</formula1>
    </dataValidation>
    <dataValidation type="list" allowBlank="1" showInputMessage="1" showErrorMessage="1" sqref="J7:L7">
      <formula1>$B$201:$B$203</formula1>
    </dataValidation>
    <dataValidation type="list" allowBlank="1" showInputMessage="1" showErrorMessage="1" sqref="G7:I7">
      <formula1>$A$201:$A$206</formula1>
    </dataValidation>
  </dataValidations>
  <printOptions horizontalCentered="1"/>
  <pageMargins left="0.15748031496062992" right="0.15748031496062992" top="0.5118110236220472" bottom="0.2362204724409449" header="0.15748031496062992" footer="0.1968503937007874"/>
  <pageSetup fitToHeight="1" fitToWidth="1" horizontalDpi="600" verticalDpi="600" orientation="portrait" paperSize="9" scale="63" r:id="rId4"/>
  <headerFooter>
    <oddHeader>&amp;L&amp;G&amp;C&amp;"Arial Cyr,полужирный"&amp;12ТУРНИР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Y207"/>
  <sheetViews>
    <sheetView showGridLines="0" showZeros="0" zoomScalePageLayoutView="0" workbookViewId="0" topLeftCell="A1">
      <selection activeCell="A4" sqref="A4:Q4"/>
    </sheetView>
  </sheetViews>
  <sheetFormatPr defaultColWidth="9.140625" defaultRowHeight="15"/>
  <cols>
    <col min="1" max="2" width="8.7109375" style="0" customWidth="1"/>
    <col min="3" max="3" width="6.28125" style="0" hidden="1" customWidth="1"/>
    <col min="4" max="4" width="21.421875" style="0" customWidth="1"/>
    <col min="5" max="5" width="9.00390625" style="0" customWidth="1"/>
    <col min="6" max="6" width="16.140625" style="0" bestFit="1" customWidth="1"/>
    <col min="7" max="7" width="2.7109375" style="0" customWidth="1"/>
    <col min="8" max="9" width="9.8515625" style="0" customWidth="1"/>
    <col min="10" max="10" width="4.7109375" style="0" hidden="1" customWidth="1"/>
    <col min="11" max="11" width="2.7109375" style="0" customWidth="1"/>
    <col min="12" max="13" width="10.7109375" style="0" customWidth="1"/>
    <col min="14" max="14" width="4.7109375" style="0" hidden="1" customWidth="1"/>
    <col min="15" max="15" width="2.7109375" style="0" customWidth="1"/>
    <col min="16" max="16" width="17.7109375" style="0" customWidth="1"/>
    <col min="17" max="17" width="9.28125" style="0" customWidth="1"/>
  </cols>
  <sheetData>
    <row r="1" spans="1:25" s="134" customFormat="1" ht="30" customHeight="1">
      <c r="A1" s="1886"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1886"/>
      <c r="C1" s="1886"/>
      <c r="D1" s="1886"/>
      <c r="E1" s="1886"/>
      <c r="F1" s="1886"/>
      <c r="G1" s="1886"/>
      <c r="H1" s="1886"/>
      <c r="I1" s="1886"/>
      <c r="J1" s="1886"/>
      <c r="K1" s="1886"/>
      <c r="L1" s="1886"/>
      <c r="M1" s="1886"/>
      <c r="N1" s="1886"/>
      <c r="O1" s="1886"/>
      <c r="P1" s="1886"/>
      <c r="Q1" s="1886"/>
      <c r="R1" s="60"/>
      <c r="S1" s="60"/>
      <c r="T1" s="60"/>
      <c r="U1" s="60"/>
      <c r="V1" s="60"/>
      <c r="W1" s="60"/>
      <c r="X1" s="60"/>
      <c r="Y1" s="60"/>
    </row>
    <row r="2" spans="1:25" s="134" customFormat="1" ht="12.75">
      <c r="A2" s="2220" t="s">
        <v>358</v>
      </c>
      <c r="B2" s="2220"/>
      <c r="C2" s="2220"/>
      <c r="D2" s="2220"/>
      <c r="E2" s="2220"/>
      <c r="F2" s="2220"/>
      <c r="G2" s="2220"/>
      <c r="H2" s="2220"/>
      <c r="I2" s="2220"/>
      <c r="J2" s="2220"/>
      <c r="K2" s="2220"/>
      <c r="L2" s="2220"/>
      <c r="M2" s="2220"/>
      <c r="N2" s="2220"/>
      <c r="O2" s="2220"/>
      <c r="P2" s="2220"/>
      <c r="Q2" s="2220"/>
      <c r="R2" s="60"/>
      <c r="S2" s="60"/>
      <c r="T2" s="60"/>
      <c r="U2" s="60"/>
      <c r="V2" s="60"/>
      <c r="W2" s="60"/>
      <c r="X2" s="60"/>
      <c r="Y2" s="60"/>
    </row>
    <row r="3" spans="1:25" s="134" customFormat="1" ht="9.75" customHeight="1">
      <c r="A3" s="2213" t="s">
        <v>154</v>
      </c>
      <c r="B3" s="2214"/>
      <c r="C3" s="2214"/>
      <c r="D3" s="2214"/>
      <c r="E3" s="2214"/>
      <c r="F3" s="2214"/>
      <c r="G3" s="2214"/>
      <c r="H3" s="2214"/>
      <c r="I3" s="2214"/>
      <c r="J3" s="2214"/>
      <c r="K3" s="2214"/>
      <c r="L3" s="2214"/>
      <c r="M3" s="2214"/>
      <c r="N3" s="2214"/>
      <c r="O3" s="2214"/>
      <c r="P3" s="2214"/>
      <c r="Q3" s="2215"/>
      <c r="R3" s="60"/>
      <c r="S3" s="60"/>
      <c r="T3" s="60"/>
      <c r="U3" s="60"/>
      <c r="V3" s="60"/>
      <c r="W3" s="60"/>
      <c r="X3" s="60"/>
      <c r="Y3" s="60"/>
    </row>
    <row r="4" spans="1:25" s="724" customFormat="1" ht="21" customHeight="1">
      <c r="A4" s="2216"/>
      <c r="B4" s="2217"/>
      <c r="C4" s="2217"/>
      <c r="D4" s="2217"/>
      <c r="E4" s="2217"/>
      <c r="F4" s="2217"/>
      <c r="G4" s="2217"/>
      <c r="H4" s="2217"/>
      <c r="I4" s="2217"/>
      <c r="J4" s="2217"/>
      <c r="K4" s="2217"/>
      <c r="L4" s="2217"/>
      <c r="M4" s="2217"/>
      <c r="N4" s="2217"/>
      <c r="O4" s="2217"/>
      <c r="P4" s="2217"/>
      <c r="Q4" s="2218"/>
      <c r="R4" s="723"/>
      <c r="S4" s="723"/>
      <c r="T4" s="723"/>
      <c r="U4" s="723"/>
      <c r="V4" s="723"/>
      <c r="W4" s="723"/>
      <c r="X4" s="723"/>
      <c r="Y4" s="723"/>
    </row>
    <row r="5" spans="1:25" s="135" customFormat="1" ht="12">
      <c r="A5" s="2219"/>
      <c r="B5" s="2219"/>
      <c r="C5" s="2219"/>
      <c r="D5" s="2219"/>
      <c r="E5" s="2219"/>
      <c r="F5" s="2219"/>
      <c r="G5" s="2219"/>
      <c r="H5" s="2219"/>
      <c r="I5" s="2219"/>
      <c r="J5" s="2219"/>
      <c r="K5" s="2219"/>
      <c r="L5" s="2219"/>
      <c r="M5" s="2219"/>
      <c r="N5" s="2219"/>
      <c r="O5" s="2219"/>
      <c r="P5" s="2219"/>
      <c r="Q5" s="2219"/>
      <c r="R5" s="62"/>
      <c r="S5" s="62"/>
      <c r="T5" s="62"/>
      <c r="U5" s="62"/>
      <c r="V5" s="62"/>
      <c r="W5" s="62"/>
      <c r="X5" s="62"/>
      <c r="Y5" s="62"/>
    </row>
    <row r="6" spans="1:25" s="147" customFormat="1" ht="12">
      <c r="A6" s="1910" t="s">
        <v>155</v>
      </c>
      <c r="B6" s="1910"/>
      <c r="C6" s="1910"/>
      <c r="D6" s="1910"/>
      <c r="E6" s="1910" t="s">
        <v>156</v>
      </c>
      <c r="F6" s="1910"/>
      <c r="G6" s="1910" t="s">
        <v>157</v>
      </c>
      <c r="H6" s="1910"/>
      <c r="I6" s="1910"/>
      <c r="J6" s="725"/>
      <c r="K6" s="1910" t="s">
        <v>326</v>
      </c>
      <c r="L6" s="1910"/>
      <c r="M6" s="1910"/>
      <c r="N6" s="1910"/>
      <c r="O6" s="1910"/>
      <c r="P6" s="593" t="s">
        <v>229</v>
      </c>
      <c r="Q6" s="593" t="s">
        <v>325</v>
      </c>
      <c r="R6" s="130"/>
      <c r="S6" s="130"/>
      <c r="T6" s="130"/>
      <c r="U6" s="130"/>
      <c r="V6" s="130"/>
      <c r="W6" s="130"/>
      <c r="X6" s="130"/>
      <c r="Y6" s="130"/>
    </row>
    <row r="7" spans="1:25" s="728" customFormat="1" ht="12.75">
      <c r="A7" s="2209"/>
      <c r="B7" s="2209"/>
      <c r="C7" s="2209"/>
      <c r="D7" s="2209"/>
      <c r="E7" s="2210"/>
      <c r="F7" s="2210"/>
      <c r="G7" s="2209"/>
      <c r="H7" s="2209"/>
      <c r="I7" s="2209"/>
      <c r="J7" s="727"/>
      <c r="K7" s="2209"/>
      <c r="L7" s="2209"/>
      <c r="M7" s="2209"/>
      <c r="N7" s="2209"/>
      <c r="O7" s="2209"/>
      <c r="P7" s="726"/>
      <c r="Q7" s="726"/>
      <c r="R7" s="611"/>
      <c r="S7" s="611"/>
      <c r="T7" s="611"/>
      <c r="U7" s="611"/>
      <c r="V7" s="611"/>
      <c r="W7" s="611"/>
      <c r="X7" s="611"/>
      <c r="Y7" s="611"/>
    </row>
    <row r="8" spans="1:25" s="145" customFormat="1" ht="18" customHeight="1">
      <c r="A8" s="77"/>
      <c r="B8" s="77"/>
      <c r="C8" s="729"/>
      <c r="D8" s="78"/>
      <c r="E8" s="78"/>
      <c r="F8" s="2211"/>
      <c r="G8" s="2211"/>
      <c r="H8" s="2212"/>
      <c r="I8" s="2212"/>
      <c r="J8" s="730"/>
      <c r="K8" s="730"/>
      <c r="L8" s="730"/>
      <c r="M8" s="126"/>
      <c r="N8" s="126"/>
      <c r="O8" s="126"/>
      <c r="P8" s="731"/>
      <c r="Q8" s="732"/>
      <c r="R8" s="77"/>
      <c r="S8" s="77"/>
      <c r="T8" s="77"/>
      <c r="U8" s="77"/>
      <c r="V8" s="77"/>
      <c r="W8" s="77"/>
      <c r="X8" s="77"/>
      <c r="Y8" s="77"/>
    </row>
    <row r="9" spans="1:25" s="134" customFormat="1" ht="22.5" customHeight="1" thickBot="1">
      <c r="A9" s="1888" t="s">
        <v>302</v>
      </c>
      <c r="B9" s="1888"/>
      <c r="C9" s="1888"/>
      <c r="D9" s="1888"/>
      <c r="E9" s="1888"/>
      <c r="F9" s="1888"/>
      <c r="G9" s="1888"/>
      <c r="H9" s="1888"/>
      <c r="I9" s="1888"/>
      <c r="J9" s="1888"/>
      <c r="K9" s="1888"/>
      <c r="L9" s="1888"/>
      <c r="M9" s="1888"/>
      <c r="N9" s="1888"/>
      <c r="O9" s="1888"/>
      <c r="P9" s="1888"/>
      <c r="Q9" s="1888"/>
      <c r="R9" s="60"/>
      <c r="S9" s="60"/>
      <c r="T9" s="60"/>
      <c r="U9" s="60"/>
      <c r="V9" s="60"/>
      <c r="W9" s="60"/>
      <c r="X9" s="60"/>
      <c r="Y9" s="60"/>
    </row>
    <row r="10" spans="1:25" s="134" customFormat="1" ht="15" customHeight="1" thickTop="1">
      <c r="A10" s="2195" t="s">
        <v>7</v>
      </c>
      <c r="B10" s="2197" t="s">
        <v>8</v>
      </c>
      <c r="C10" s="2199"/>
      <c r="D10" s="2201" t="s">
        <v>9</v>
      </c>
      <c r="E10" s="2203" t="s">
        <v>10</v>
      </c>
      <c r="F10" s="2205" t="s">
        <v>11</v>
      </c>
      <c r="G10" s="733"/>
      <c r="H10" s="734"/>
      <c r="I10" s="2207" t="s">
        <v>355</v>
      </c>
      <c r="J10" s="2207"/>
      <c r="K10" s="2207"/>
      <c r="L10" s="2207"/>
      <c r="M10" s="2207" t="s">
        <v>6</v>
      </c>
      <c r="N10" s="2207"/>
      <c r="O10" s="2207"/>
      <c r="P10" s="2207"/>
      <c r="Q10" s="11"/>
      <c r="R10" s="60"/>
      <c r="S10" s="60"/>
      <c r="T10" s="60"/>
      <c r="U10" s="60"/>
      <c r="V10" s="60"/>
      <c r="W10" s="60"/>
      <c r="X10" s="60"/>
      <c r="Y10" s="60"/>
    </row>
    <row r="11" spans="1:25" s="141" customFormat="1" ht="15" customHeight="1" thickBot="1">
      <c r="A11" s="2196"/>
      <c r="B11" s="2198"/>
      <c r="C11" s="2200"/>
      <c r="D11" s="2202"/>
      <c r="E11" s="2204"/>
      <c r="F11" s="2206"/>
      <c r="G11" s="735"/>
      <c r="H11" s="736"/>
      <c r="I11" s="2208"/>
      <c r="J11" s="2208"/>
      <c r="K11" s="2208"/>
      <c r="L11" s="2208"/>
      <c r="M11" s="2208"/>
      <c r="N11" s="2208"/>
      <c r="O11" s="2208"/>
      <c r="P11" s="2208"/>
      <c r="Q11" s="737"/>
      <c r="R11" s="81"/>
      <c r="S11" s="81"/>
      <c r="T11" s="81"/>
      <c r="U11" s="81"/>
      <c r="V11" s="81"/>
      <c r="W11" s="81"/>
      <c r="X11" s="81"/>
      <c r="Y11" s="81"/>
    </row>
    <row r="12" spans="1:25" s="141" customFormat="1" ht="24" customHeight="1" thickTop="1">
      <c r="A12" s="2193"/>
      <c r="B12" s="2186">
        <v>1</v>
      </c>
      <c r="C12" s="2194"/>
      <c r="D12" s="786"/>
      <c r="E12" s="787"/>
      <c r="F12" s="787"/>
      <c r="G12" s="738"/>
      <c r="H12" s="739"/>
      <c r="I12" s="739"/>
      <c r="J12" s="79"/>
      <c r="K12" s="740"/>
      <c r="L12" s="79"/>
      <c r="M12" s="79"/>
      <c r="N12" s="79"/>
      <c r="O12" s="740"/>
      <c r="P12" s="365"/>
      <c r="Q12" s="365"/>
      <c r="R12" s="81"/>
      <c r="S12" s="81"/>
      <c r="T12" s="81"/>
      <c r="U12" s="81"/>
      <c r="V12" s="81"/>
      <c r="W12" s="81"/>
      <c r="X12" s="81"/>
      <c r="Y12" s="81"/>
    </row>
    <row r="13" spans="1:25" s="136" customFormat="1" ht="24" customHeight="1">
      <c r="A13" s="2179"/>
      <c r="B13" s="2181"/>
      <c r="C13" s="2183"/>
      <c r="D13" s="788"/>
      <c r="E13" s="741"/>
      <c r="F13" s="741"/>
      <c r="G13" s="2117"/>
      <c r="H13" s="2117"/>
      <c r="I13" s="2117"/>
      <c r="J13" s="2189"/>
      <c r="K13" s="603"/>
      <c r="L13" s="2174"/>
      <c r="M13" s="2174"/>
      <c r="N13" s="2174"/>
      <c r="O13" s="743"/>
      <c r="P13" s="2172"/>
      <c r="Q13" s="2172"/>
      <c r="R13" s="63"/>
      <c r="S13" s="63"/>
      <c r="T13" s="63"/>
      <c r="U13" s="63"/>
      <c r="V13" s="63"/>
      <c r="W13" s="63"/>
      <c r="X13" s="63"/>
      <c r="Y13" s="63"/>
    </row>
    <row r="14" spans="1:25" s="136" customFormat="1" ht="24" customHeight="1">
      <c r="A14" s="2178"/>
      <c r="B14" s="2180">
        <v>2</v>
      </c>
      <c r="C14" s="2182"/>
      <c r="D14" s="789"/>
      <c r="E14" s="744"/>
      <c r="F14" s="745"/>
      <c r="G14" s="2118"/>
      <c r="H14" s="2119"/>
      <c r="I14" s="2119"/>
      <c r="J14" s="2190"/>
      <c r="K14" s="603"/>
      <c r="L14" s="2174"/>
      <c r="M14" s="2174"/>
      <c r="N14" s="2174"/>
      <c r="O14" s="743"/>
      <c r="P14" s="2172"/>
      <c r="Q14" s="2172"/>
      <c r="R14" s="63"/>
      <c r="S14" s="63"/>
      <c r="T14" s="63"/>
      <c r="U14" s="63"/>
      <c r="V14" s="63"/>
      <c r="W14" s="63"/>
      <c r="X14" s="63"/>
      <c r="Y14" s="63"/>
    </row>
    <row r="15" spans="1:25" s="136" customFormat="1" ht="24" customHeight="1">
      <c r="A15" s="2179"/>
      <c r="B15" s="2181"/>
      <c r="C15" s="2183"/>
      <c r="D15" s="788"/>
      <c r="E15" s="741"/>
      <c r="F15" s="746"/>
      <c r="G15" s="747"/>
      <c r="H15" s="2173"/>
      <c r="I15" s="2173"/>
      <c r="J15" s="748"/>
      <c r="K15" s="2116"/>
      <c r="L15" s="2117"/>
      <c r="M15" s="2117"/>
      <c r="N15" s="2184"/>
      <c r="O15" s="603"/>
      <c r="P15" s="2172"/>
      <c r="Q15" s="2172"/>
      <c r="R15" s="63"/>
      <c r="S15" s="63"/>
      <c r="T15" s="63"/>
      <c r="U15" s="63"/>
      <c r="V15" s="63"/>
      <c r="W15" s="63"/>
      <c r="X15" s="63"/>
      <c r="Y15" s="63"/>
    </row>
    <row r="16" spans="1:25" s="136" customFormat="1" ht="24" customHeight="1">
      <c r="A16" s="2178"/>
      <c r="B16" s="2186">
        <v>3</v>
      </c>
      <c r="C16" s="2182"/>
      <c r="D16" s="789"/>
      <c r="E16" s="744"/>
      <c r="F16" s="744"/>
      <c r="G16" s="45"/>
      <c r="H16" s="2151"/>
      <c r="I16" s="2151"/>
      <c r="J16" s="2162"/>
      <c r="K16" s="2118"/>
      <c r="L16" s="2119"/>
      <c r="M16" s="2119"/>
      <c r="N16" s="2185"/>
      <c r="O16" s="603"/>
      <c r="P16" s="2172"/>
      <c r="Q16" s="2172"/>
      <c r="R16" s="63"/>
      <c r="S16" s="63"/>
      <c r="T16" s="63"/>
      <c r="U16" s="63"/>
      <c r="V16" s="63"/>
      <c r="W16" s="63"/>
      <c r="X16" s="63"/>
      <c r="Y16" s="63"/>
    </row>
    <row r="17" spans="1:25" s="136" customFormat="1" ht="24" customHeight="1">
      <c r="A17" s="2179"/>
      <c r="B17" s="2181"/>
      <c r="C17" s="2183"/>
      <c r="D17" s="788"/>
      <c r="E17" s="741"/>
      <c r="F17" s="741"/>
      <c r="G17" s="2117"/>
      <c r="H17" s="2117"/>
      <c r="I17" s="2117"/>
      <c r="J17" s="2175"/>
      <c r="K17" s="750"/>
      <c r="L17" s="2177"/>
      <c r="M17" s="2177"/>
      <c r="N17" s="2192"/>
      <c r="O17" s="606"/>
      <c r="P17" s="2172"/>
      <c r="Q17" s="2172"/>
      <c r="R17" s="63"/>
      <c r="S17" s="63"/>
      <c r="T17" s="63"/>
      <c r="U17" s="63"/>
      <c r="V17" s="63"/>
      <c r="W17" s="63"/>
      <c r="X17" s="63"/>
      <c r="Y17" s="63"/>
    </row>
    <row r="18" spans="1:25" s="136" customFormat="1" ht="24" customHeight="1">
      <c r="A18" s="2178"/>
      <c r="B18" s="2180">
        <v>4</v>
      </c>
      <c r="C18" s="2182"/>
      <c r="D18" s="789"/>
      <c r="E18" s="744"/>
      <c r="F18" s="745"/>
      <c r="G18" s="2118"/>
      <c r="H18" s="2119"/>
      <c r="I18" s="2119"/>
      <c r="J18" s="2176"/>
      <c r="K18" s="751"/>
      <c r="L18" s="2171"/>
      <c r="M18" s="2171"/>
      <c r="N18" s="2191"/>
      <c r="O18" s="606"/>
      <c r="P18" s="2172"/>
      <c r="Q18" s="2172"/>
      <c r="R18" s="63"/>
      <c r="S18" s="63"/>
      <c r="T18" s="63"/>
      <c r="U18" s="63"/>
      <c r="V18" s="63"/>
      <c r="W18" s="63"/>
      <c r="X18" s="63"/>
      <c r="Y18" s="63"/>
    </row>
    <row r="19" spans="1:25" s="136" customFormat="1" ht="24" customHeight="1">
      <c r="A19" s="2179"/>
      <c r="B19" s="2181"/>
      <c r="C19" s="2183"/>
      <c r="D19" s="788"/>
      <c r="E19" s="741"/>
      <c r="F19" s="746"/>
      <c r="G19" s="747"/>
      <c r="H19" s="2173"/>
      <c r="I19" s="2173"/>
      <c r="J19" s="753"/>
      <c r="K19" s="752"/>
      <c r="L19" s="2187"/>
      <c r="M19" s="2187"/>
      <c r="N19" s="2188"/>
      <c r="O19" s="2116"/>
      <c r="P19" s="2117"/>
      <c r="Q19" s="2117"/>
      <c r="R19" s="63"/>
      <c r="S19" s="63"/>
      <c r="T19" s="63"/>
      <c r="U19" s="63"/>
      <c r="V19" s="63"/>
      <c r="W19" s="63"/>
      <c r="X19" s="63"/>
      <c r="Y19" s="63"/>
    </row>
    <row r="20" spans="1:25" s="136" customFormat="1" ht="24" customHeight="1">
      <c r="A20" s="2178"/>
      <c r="B20" s="2186">
        <v>5</v>
      </c>
      <c r="C20" s="2182"/>
      <c r="D20" s="789"/>
      <c r="E20" s="744"/>
      <c r="F20" s="744"/>
      <c r="G20" s="45"/>
      <c r="H20" s="2151"/>
      <c r="I20" s="2151"/>
      <c r="J20" s="2151"/>
      <c r="K20" s="752"/>
      <c r="L20" s="2187"/>
      <c r="M20" s="2187"/>
      <c r="N20" s="2188"/>
      <c r="O20" s="2118"/>
      <c r="P20" s="2119"/>
      <c r="Q20" s="2119"/>
      <c r="R20" s="63"/>
      <c r="S20" s="63"/>
      <c r="T20" s="63"/>
      <c r="U20" s="63"/>
      <c r="V20" s="63"/>
      <c r="W20" s="63"/>
      <c r="X20" s="63"/>
      <c r="Y20" s="63"/>
    </row>
    <row r="21" spans="1:25" s="136" customFormat="1" ht="24" customHeight="1">
      <c r="A21" s="2179"/>
      <c r="B21" s="2181"/>
      <c r="C21" s="2183"/>
      <c r="D21" s="788"/>
      <c r="E21" s="741"/>
      <c r="F21" s="741"/>
      <c r="G21" s="2117"/>
      <c r="H21" s="2117"/>
      <c r="I21" s="2117"/>
      <c r="J21" s="2189"/>
      <c r="K21" s="749"/>
      <c r="L21" s="2187"/>
      <c r="M21" s="2187"/>
      <c r="N21" s="2188"/>
      <c r="O21" s="754"/>
      <c r="P21" s="2177"/>
      <c r="Q21" s="2177"/>
      <c r="R21" s="63"/>
      <c r="S21" s="63"/>
      <c r="T21" s="63"/>
      <c r="U21" s="63"/>
      <c r="V21" s="63"/>
      <c r="W21" s="63"/>
      <c r="X21" s="63"/>
      <c r="Y21" s="63"/>
    </row>
    <row r="22" spans="1:25" s="136" customFormat="1" ht="24" customHeight="1">
      <c r="A22" s="2178"/>
      <c r="B22" s="2180">
        <v>6</v>
      </c>
      <c r="C22" s="2182"/>
      <c r="D22" s="789"/>
      <c r="E22" s="744"/>
      <c r="F22" s="745"/>
      <c r="G22" s="2118"/>
      <c r="H22" s="2119"/>
      <c r="I22" s="2119"/>
      <c r="J22" s="2190"/>
      <c r="K22" s="749"/>
      <c r="L22" s="2187"/>
      <c r="M22" s="2187"/>
      <c r="N22" s="2188"/>
      <c r="O22" s="755"/>
      <c r="P22" s="2151"/>
      <c r="Q22" s="2151"/>
      <c r="R22" s="63"/>
      <c r="S22" s="63"/>
      <c r="T22" s="63"/>
      <c r="U22" s="63"/>
      <c r="V22" s="63"/>
      <c r="W22" s="63"/>
      <c r="X22" s="63"/>
      <c r="Y22" s="63"/>
    </row>
    <row r="23" spans="1:25" s="136" customFormat="1" ht="24" customHeight="1">
      <c r="A23" s="2179"/>
      <c r="B23" s="2181"/>
      <c r="C23" s="2183"/>
      <c r="D23" s="788"/>
      <c r="E23" s="741"/>
      <c r="F23" s="746"/>
      <c r="G23" s="747"/>
      <c r="H23" s="2173"/>
      <c r="I23" s="2173"/>
      <c r="J23" s="748"/>
      <c r="K23" s="2116"/>
      <c r="L23" s="2117"/>
      <c r="M23" s="2117"/>
      <c r="N23" s="2184"/>
      <c r="O23" s="756"/>
      <c r="P23" s="2174"/>
      <c r="Q23" s="2174"/>
      <c r="R23" s="63"/>
      <c r="S23" s="63"/>
      <c r="T23" s="63"/>
      <c r="U23" s="63"/>
      <c r="V23" s="63"/>
      <c r="W23" s="63"/>
      <c r="X23" s="63"/>
      <c r="Y23" s="63"/>
    </row>
    <row r="24" spans="1:25" s="136" customFormat="1" ht="24" customHeight="1">
      <c r="A24" s="2178"/>
      <c r="B24" s="2186">
        <v>7</v>
      </c>
      <c r="C24" s="2182"/>
      <c r="D24" s="789"/>
      <c r="E24" s="744"/>
      <c r="F24" s="744"/>
      <c r="G24" s="45"/>
      <c r="H24" s="2151"/>
      <c r="I24" s="2151"/>
      <c r="J24" s="2162"/>
      <c r="K24" s="2118"/>
      <c r="L24" s="2119"/>
      <c r="M24" s="2119"/>
      <c r="N24" s="2185"/>
      <c r="O24" s="756"/>
      <c r="P24" s="2172"/>
      <c r="Q24" s="2172"/>
      <c r="R24" s="63"/>
      <c r="S24" s="63"/>
      <c r="T24" s="63"/>
      <c r="U24" s="63"/>
      <c r="V24" s="63"/>
      <c r="W24" s="63"/>
      <c r="X24" s="63"/>
      <c r="Y24" s="63"/>
    </row>
    <row r="25" spans="1:25" s="136" customFormat="1" ht="24" customHeight="1">
      <c r="A25" s="2179"/>
      <c r="B25" s="2181"/>
      <c r="C25" s="2183"/>
      <c r="D25" s="788"/>
      <c r="E25" s="741"/>
      <c r="F25" s="741"/>
      <c r="G25" s="2117"/>
      <c r="H25" s="2117"/>
      <c r="I25" s="2117"/>
      <c r="J25" s="2175"/>
      <c r="K25" s="750"/>
      <c r="L25" s="2177"/>
      <c r="M25" s="2177"/>
      <c r="N25" s="2177"/>
      <c r="O25" s="608"/>
      <c r="P25" s="2172"/>
      <c r="Q25" s="2172"/>
      <c r="R25" s="63"/>
      <c r="S25" s="63"/>
      <c r="T25" s="63"/>
      <c r="U25" s="63"/>
      <c r="V25" s="63"/>
      <c r="W25" s="63"/>
      <c r="X25" s="63"/>
      <c r="Y25" s="63"/>
    </row>
    <row r="26" spans="1:25" s="136" customFormat="1" ht="24" customHeight="1">
      <c r="A26" s="2178"/>
      <c r="B26" s="2180">
        <v>8</v>
      </c>
      <c r="C26" s="2182"/>
      <c r="D26" s="789"/>
      <c r="E26" s="744"/>
      <c r="F26" s="745"/>
      <c r="G26" s="2118"/>
      <c r="H26" s="2119"/>
      <c r="I26" s="2119"/>
      <c r="J26" s="2176"/>
      <c r="K26" s="751"/>
      <c r="L26" s="2171"/>
      <c r="M26" s="2171"/>
      <c r="N26" s="2171"/>
      <c r="O26" s="608"/>
      <c r="P26" s="2172"/>
      <c r="Q26" s="2172"/>
      <c r="R26" s="63"/>
      <c r="S26" s="63"/>
      <c r="T26" s="63"/>
      <c r="U26" s="63"/>
      <c r="V26" s="63"/>
      <c r="W26" s="63"/>
      <c r="X26" s="63"/>
      <c r="Y26" s="63"/>
    </row>
    <row r="27" spans="1:25" s="136" customFormat="1" ht="24" customHeight="1">
      <c r="A27" s="2179"/>
      <c r="B27" s="2181"/>
      <c r="C27" s="2183"/>
      <c r="D27" s="788"/>
      <c r="E27" s="741"/>
      <c r="F27" s="746"/>
      <c r="G27" s="747"/>
      <c r="H27" s="2173"/>
      <c r="I27" s="2173"/>
      <c r="J27" s="753"/>
      <c r="K27" s="608"/>
      <c r="L27" s="2174"/>
      <c r="M27" s="2174"/>
      <c r="N27" s="2174"/>
      <c r="O27" s="743"/>
      <c r="P27" s="2172"/>
      <c r="Q27" s="2172"/>
      <c r="R27" s="63"/>
      <c r="S27" s="63"/>
      <c r="T27" s="63"/>
      <c r="U27" s="63"/>
      <c r="V27" s="63"/>
      <c r="W27" s="63"/>
      <c r="X27" s="63"/>
      <c r="Y27" s="63"/>
    </row>
    <row r="28" spans="1:25" s="136" customFormat="1" ht="24" customHeight="1">
      <c r="A28" s="757"/>
      <c r="B28" s="610"/>
      <c r="C28" s="758"/>
      <c r="D28" s="759"/>
      <c r="E28" s="759"/>
      <c r="F28" s="759"/>
      <c r="G28" s="760"/>
      <c r="H28" s="760"/>
      <c r="I28" s="760"/>
      <c r="J28" s="760"/>
      <c r="K28" s="608"/>
      <c r="L28" s="742"/>
      <c r="M28" s="742"/>
      <c r="N28" s="761"/>
      <c r="O28" s="126"/>
      <c r="P28" s="126"/>
      <c r="Q28" s="126"/>
      <c r="R28" s="126"/>
      <c r="S28" s="63"/>
      <c r="T28" s="63"/>
      <c r="U28" s="63"/>
      <c r="V28" s="63"/>
      <c r="W28" s="63"/>
      <c r="X28" s="63"/>
      <c r="Y28" s="63"/>
    </row>
    <row r="29" spans="1:25" s="134" customFormat="1" ht="24" customHeight="1">
      <c r="A29" s="60"/>
      <c r="B29" s="60"/>
      <c r="C29" s="762"/>
      <c r="D29" s="2150"/>
      <c r="E29" s="2150"/>
      <c r="F29" s="2150"/>
      <c r="G29" s="45"/>
      <c r="H29" s="2151"/>
      <c r="I29" s="2151"/>
      <c r="J29" s="2151"/>
      <c r="K29" s="608"/>
      <c r="L29" s="130"/>
      <c r="M29" s="128"/>
      <c r="N29" s="361"/>
      <c r="O29" s="2169"/>
      <c r="P29" s="2170"/>
      <c r="Q29" s="2170"/>
      <c r="R29" s="77"/>
      <c r="S29" s="60"/>
      <c r="T29" s="60"/>
      <c r="U29" s="60"/>
      <c r="V29" s="60"/>
      <c r="W29" s="60"/>
      <c r="X29" s="60"/>
      <c r="Y29" s="60"/>
    </row>
    <row r="30" spans="1:25" s="134" customFormat="1" ht="24" customHeight="1">
      <c r="A30" s="60"/>
      <c r="B30" s="77"/>
      <c r="C30" s="763"/>
      <c r="D30" s="2147"/>
      <c r="E30" s="2147"/>
      <c r="F30" s="2147"/>
      <c r="G30" s="2141"/>
      <c r="H30" s="2141"/>
      <c r="I30" s="2141"/>
      <c r="J30" s="2143"/>
      <c r="K30" s="765"/>
      <c r="L30" s="361"/>
      <c r="M30" s="361"/>
      <c r="N30" s="361"/>
      <c r="O30" s="2169"/>
      <c r="P30" s="2170"/>
      <c r="Q30" s="2170"/>
      <c r="R30" s="77"/>
      <c r="S30" s="60"/>
      <c r="T30" s="60"/>
      <c r="U30" s="60"/>
      <c r="V30" s="60"/>
      <c r="W30" s="60"/>
      <c r="X30" s="60"/>
      <c r="Y30" s="60"/>
    </row>
    <row r="31" spans="1:25" s="134" customFormat="1" ht="24" customHeight="1">
      <c r="A31" s="60"/>
      <c r="B31" s="125"/>
      <c r="C31" s="766"/>
      <c r="D31" s="2145"/>
      <c r="E31" s="2145"/>
      <c r="F31" s="2146"/>
      <c r="G31" s="2142"/>
      <c r="H31" s="2142"/>
      <c r="I31" s="2142"/>
      <c r="J31" s="2144"/>
      <c r="K31" s="764"/>
      <c r="L31" s="2149" t="s">
        <v>15</v>
      </c>
      <c r="M31" s="133"/>
      <c r="N31" s="361"/>
      <c r="O31" s="767"/>
      <c r="P31" s="768"/>
      <c r="Q31" s="768"/>
      <c r="R31" s="77"/>
      <c r="S31" s="60"/>
      <c r="T31" s="60"/>
      <c r="U31" s="60"/>
      <c r="V31" s="60"/>
      <c r="W31" s="60"/>
      <c r="X31" s="60"/>
      <c r="Y31" s="60"/>
    </row>
    <row r="32" spans="1:25" s="134" customFormat="1" ht="24" customHeight="1">
      <c r="A32" s="60"/>
      <c r="B32" s="77"/>
      <c r="C32" s="763"/>
      <c r="D32" s="2147"/>
      <c r="E32" s="2147"/>
      <c r="F32" s="2148"/>
      <c r="G32" s="769"/>
      <c r="H32" s="2126"/>
      <c r="I32" s="2126"/>
      <c r="J32" s="2126"/>
      <c r="K32" s="127"/>
      <c r="L32" s="2149"/>
      <c r="M32" s="133"/>
      <c r="N32" s="361"/>
      <c r="O32" s="767"/>
      <c r="P32" s="768"/>
      <c r="Q32" s="768"/>
      <c r="R32" s="77"/>
      <c r="S32" s="60"/>
      <c r="T32" s="60"/>
      <c r="U32" s="60"/>
      <c r="V32" s="60"/>
      <c r="W32" s="60"/>
      <c r="X32" s="60"/>
      <c r="Y32" s="60"/>
    </row>
    <row r="33" spans="1:25" s="134" customFormat="1" ht="24" customHeight="1">
      <c r="A33" s="60"/>
      <c r="B33" s="60"/>
      <c r="C33" s="762"/>
      <c r="D33" s="47"/>
      <c r="E33" s="47"/>
      <c r="F33" s="47"/>
      <c r="G33" s="770"/>
      <c r="H33" s="2163"/>
      <c r="I33" s="2163"/>
      <c r="J33" s="2163"/>
      <c r="K33" s="127"/>
      <c r="L33" s="130"/>
      <c r="M33" s="130"/>
      <c r="N33" s="771">
        <v>5</v>
      </c>
      <c r="O33" s="767"/>
      <c r="P33" s="2125"/>
      <c r="Q33" s="2125"/>
      <c r="R33" s="60"/>
      <c r="S33" s="60"/>
      <c r="T33" s="60"/>
      <c r="U33" s="60"/>
      <c r="V33" s="60"/>
      <c r="W33" s="60"/>
      <c r="X33" s="60"/>
      <c r="Y33" s="60"/>
    </row>
    <row r="34" spans="1:25" s="134" customFormat="1" ht="24" customHeight="1">
      <c r="A34" s="60"/>
      <c r="B34" s="60"/>
      <c r="C34" s="762"/>
      <c r="D34" s="2164"/>
      <c r="E34" s="2164"/>
      <c r="F34" s="2164"/>
      <c r="G34" s="45"/>
      <c r="H34" s="2151"/>
      <c r="I34" s="2151"/>
      <c r="J34" s="2151"/>
      <c r="K34" s="608"/>
      <c r="L34" s="130"/>
      <c r="M34" s="130"/>
      <c r="N34" s="773"/>
      <c r="O34" s="767"/>
      <c r="P34" s="772"/>
      <c r="Q34" s="772"/>
      <c r="R34" s="60"/>
      <c r="S34" s="60"/>
      <c r="T34" s="60"/>
      <c r="U34" s="60"/>
      <c r="V34" s="60"/>
      <c r="W34" s="60"/>
      <c r="X34" s="60"/>
      <c r="Y34" s="60"/>
    </row>
    <row r="35" spans="1:25" s="134" customFormat="1" ht="24" customHeight="1">
      <c r="A35" s="60"/>
      <c r="B35" s="60"/>
      <c r="C35" s="762"/>
      <c r="D35" s="2165"/>
      <c r="E35" s="2165"/>
      <c r="F35" s="2165"/>
      <c r="G35" s="2141"/>
      <c r="H35" s="2141"/>
      <c r="I35" s="2141"/>
      <c r="J35" s="2143"/>
      <c r="K35" s="765"/>
      <c r="L35" s="361"/>
      <c r="M35" s="130"/>
      <c r="N35" s="773"/>
      <c r="O35" s="767"/>
      <c r="P35" s="772"/>
      <c r="Q35" s="772"/>
      <c r="R35" s="60"/>
      <c r="S35" s="60"/>
      <c r="T35" s="60"/>
      <c r="U35" s="60"/>
      <c r="V35" s="60"/>
      <c r="W35" s="60"/>
      <c r="X35" s="60"/>
      <c r="Y35" s="60"/>
    </row>
    <row r="36" spans="1:25" s="134" customFormat="1" ht="24" customHeight="1">
      <c r="A36" s="60"/>
      <c r="B36" s="60"/>
      <c r="C36" s="762"/>
      <c r="D36" s="2157"/>
      <c r="E36" s="2157"/>
      <c r="F36" s="2158"/>
      <c r="G36" s="2142"/>
      <c r="H36" s="2142"/>
      <c r="I36" s="2142"/>
      <c r="J36" s="2144"/>
      <c r="K36" s="597"/>
      <c r="L36" s="597"/>
      <c r="M36" s="597"/>
      <c r="N36" s="773"/>
      <c r="O36" s="767"/>
      <c r="P36" s="772"/>
      <c r="Q36" s="772"/>
      <c r="R36" s="60"/>
      <c r="S36" s="60"/>
      <c r="T36" s="60"/>
      <c r="U36" s="60"/>
      <c r="V36" s="60"/>
      <c r="W36" s="60"/>
      <c r="X36" s="60"/>
      <c r="Y36" s="60"/>
    </row>
    <row r="37" spans="1:25" s="134" customFormat="1" ht="24" customHeight="1">
      <c r="A37" s="60"/>
      <c r="B37" s="60"/>
      <c r="C37" s="762"/>
      <c r="D37" s="2159"/>
      <c r="E37" s="2159"/>
      <c r="F37" s="2160"/>
      <c r="G37" s="769"/>
      <c r="H37" s="2161"/>
      <c r="I37" s="2161"/>
      <c r="J37" s="774"/>
      <c r="K37" s="2166" t="s">
        <v>12</v>
      </c>
      <c r="L37" s="2141"/>
      <c r="M37" s="2141"/>
      <c r="N37" s="773"/>
      <c r="O37" s="767"/>
      <c r="P37" s="772"/>
      <c r="Q37" s="772"/>
      <c r="R37" s="60"/>
      <c r="S37" s="60"/>
      <c r="T37" s="60"/>
      <c r="U37" s="60"/>
      <c r="V37" s="60"/>
      <c r="W37" s="60"/>
      <c r="X37" s="60"/>
      <c r="Y37" s="60"/>
    </row>
    <row r="38" spans="1:25" s="134" customFormat="1" ht="24" customHeight="1">
      <c r="A38" s="60"/>
      <c r="B38" s="60"/>
      <c r="C38" s="762"/>
      <c r="D38" s="2168"/>
      <c r="E38" s="2168"/>
      <c r="F38" s="2168"/>
      <c r="G38" s="45"/>
      <c r="H38" s="2151"/>
      <c r="I38" s="2151"/>
      <c r="J38" s="2162"/>
      <c r="K38" s="2167"/>
      <c r="L38" s="2142"/>
      <c r="M38" s="2142"/>
      <c r="N38" s="775"/>
      <c r="O38" s="767"/>
      <c r="P38" s="2149" t="s">
        <v>356</v>
      </c>
      <c r="Q38" s="772"/>
      <c r="R38" s="60"/>
      <c r="S38" s="60"/>
      <c r="T38" s="60"/>
      <c r="U38" s="60"/>
      <c r="V38" s="60"/>
      <c r="W38" s="60"/>
      <c r="X38" s="60"/>
      <c r="Y38" s="60"/>
    </row>
    <row r="39" spans="1:25" s="134" customFormat="1" ht="24" customHeight="1">
      <c r="A39" s="60"/>
      <c r="B39" s="60"/>
      <c r="C39" s="762"/>
      <c r="D39" s="2165"/>
      <c r="E39" s="2165"/>
      <c r="F39" s="2165"/>
      <c r="G39" s="2141"/>
      <c r="H39" s="2141"/>
      <c r="I39" s="2152"/>
      <c r="J39" s="2154"/>
      <c r="K39" s="769"/>
      <c r="L39" s="2156"/>
      <c r="M39" s="2156"/>
      <c r="N39" s="775"/>
      <c r="O39" s="767"/>
      <c r="P39" s="2149"/>
      <c r="Q39" s="772"/>
      <c r="R39" s="60"/>
      <c r="S39" s="60"/>
      <c r="T39" s="60"/>
      <c r="U39" s="60"/>
      <c r="V39" s="60"/>
      <c r="W39" s="60"/>
      <c r="X39" s="60"/>
      <c r="Y39" s="60"/>
    </row>
    <row r="40" spans="1:25" s="134" customFormat="1" ht="24" customHeight="1">
      <c r="A40" s="60"/>
      <c r="B40" s="60"/>
      <c r="C40" s="762"/>
      <c r="D40" s="2157"/>
      <c r="E40" s="2157"/>
      <c r="F40" s="2158"/>
      <c r="G40" s="2142"/>
      <c r="H40" s="2142"/>
      <c r="I40" s="2153"/>
      <c r="J40" s="2155"/>
      <c r="K40" s="776"/>
      <c r="L40" s="2149"/>
      <c r="M40" s="130"/>
      <c r="N40" s="773"/>
      <c r="O40" s="767"/>
      <c r="P40" s="772"/>
      <c r="Q40" s="772"/>
      <c r="R40" s="60"/>
      <c r="S40" s="60"/>
      <c r="T40" s="60"/>
      <c r="U40" s="60"/>
      <c r="V40" s="60"/>
      <c r="W40" s="60"/>
      <c r="X40" s="60"/>
      <c r="Y40" s="60"/>
    </row>
    <row r="41" spans="1:25" s="134" customFormat="1" ht="24" customHeight="1">
      <c r="A41" s="60"/>
      <c r="B41" s="60"/>
      <c r="C41" s="762"/>
      <c r="D41" s="2159"/>
      <c r="E41" s="2159"/>
      <c r="F41" s="2160"/>
      <c r="G41" s="769"/>
      <c r="H41" s="2161"/>
      <c r="I41" s="2161"/>
      <c r="J41" s="777"/>
      <c r="K41" s="127"/>
      <c r="L41" s="2149"/>
      <c r="M41" s="130"/>
      <c r="N41" s="773"/>
      <c r="O41" s="767"/>
      <c r="P41" s="772"/>
      <c r="Q41" s="772"/>
      <c r="R41" s="60"/>
      <c r="S41" s="60"/>
      <c r="T41" s="60"/>
      <c r="U41" s="60"/>
      <c r="V41" s="60"/>
      <c r="W41" s="60"/>
      <c r="X41" s="60"/>
      <c r="Y41" s="60"/>
    </row>
    <row r="42" spans="1:25" s="134" customFormat="1" ht="24" customHeight="1">
      <c r="A42" s="60"/>
      <c r="B42" s="60"/>
      <c r="C42" s="762"/>
      <c r="D42" s="47"/>
      <c r="E42" s="47"/>
      <c r="F42" s="47"/>
      <c r="G42" s="770"/>
      <c r="H42" s="127"/>
      <c r="I42" s="127"/>
      <c r="J42" s="127"/>
      <c r="K42" s="127"/>
      <c r="L42" s="130"/>
      <c r="M42" s="130"/>
      <c r="N42" s="773"/>
      <c r="O42" s="767"/>
      <c r="P42" s="772"/>
      <c r="Q42" s="772"/>
      <c r="R42" s="60"/>
      <c r="S42" s="60"/>
      <c r="T42" s="60"/>
      <c r="U42" s="60"/>
      <c r="V42" s="60"/>
      <c r="W42" s="60"/>
      <c r="X42" s="60"/>
      <c r="Y42" s="60"/>
    </row>
    <row r="43" spans="1:25" s="134" customFormat="1" ht="24" customHeight="1">
      <c r="A43" s="60"/>
      <c r="B43" s="60"/>
      <c r="C43" s="762"/>
      <c r="D43" s="2150"/>
      <c r="E43" s="2150"/>
      <c r="F43" s="2150"/>
      <c r="G43" s="45"/>
      <c r="H43" s="2151"/>
      <c r="I43" s="2151"/>
      <c r="J43" s="127"/>
      <c r="K43" s="127"/>
      <c r="L43" s="130"/>
      <c r="M43" s="130"/>
      <c r="N43" s="773"/>
      <c r="O43" s="767"/>
      <c r="P43" s="772"/>
      <c r="Q43" s="772"/>
      <c r="R43" s="60"/>
      <c r="S43" s="60"/>
      <c r="T43" s="60"/>
      <c r="U43" s="60"/>
      <c r="V43" s="60"/>
      <c r="W43" s="60"/>
      <c r="X43" s="60"/>
      <c r="Y43" s="60"/>
    </row>
    <row r="44" spans="1:25" s="134" customFormat="1" ht="24" customHeight="1">
      <c r="A44" s="60"/>
      <c r="B44" s="77"/>
      <c r="C44" s="763"/>
      <c r="D44" s="2147"/>
      <c r="E44" s="2147"/>
      <c r="F44" s="2147"/>
      <c r="G44" s="2141" t="s">
        <v>12</v>
      </c>
      <c r="H44" s="2141"/>
      <c r="I44" s="2141"/>
      <c r="J44" s="2143"/>
      <c r="K44" s="765"/>
      <c r="L44" s="361"/>
      <c r="M44" s="361"/>
      <c r="N44" s="778">
        <v>2</v>
      </c>
      <c r="O44" s="767"/>
      <c r="P44" s="772"/>
      <c r="Q44" s="772"/>
      <c r="R44" s="60"/>
      <c r="S44" s="60"/>
      <c r="T44" s="60"/>
      <c r="U44" s="60"/>
      <c r="V44" s="60"/>
      <c r="W44" s="60"/>
      <c r="X44" s="60"/>
      <c r="Y44" s="60"/>
    </row>
    <row r="45" spans="1:25" s="134" customFormat="1" ht="24" customHeight="1">
      <c r="A45" s="60"/>
      <c r="B45" s="125"/>
      <c r="C45" s="766"/>
      <c r="D45" s="2145"/>
      <c r="E45" s="2145"/>
      <c r="F45" s="2146"/>
      <c r="G45" s="2142"/>
      <c r="H45" s="2142"/>
      <c r="I45" s="2142"/>
      <c r="J45" s="2144"/>
      <c r="K45" s="764"/>
      <c r="L45" s="2149" t="s">
        <v>357</v>
      </c>
      <c r="M45" s="133"/>
      <c r="N45" s="775">
        <v>3</v>
      </c>
      <c r="O45" s="2124"/>
      <c r="P45" s="2125"/>
      <c r="Q45" s="2124"/>
      <c r="R45" s="60"/>
      <c r="S45" s="60"/>
      <c r="T45" s="60"/>
      <c r="U45" s="60"/>
      <c r="V45" s="60"/>
      <c r="W45" s="60"/>
      <c r="X45" s="60"/>
      <c r="Y45" s="60"/>
    </row>
    <row r="46" spans="1:25" s="134" customFormat="1" ht="24" customHeight="1">
      <c r="A46" s="60"/>
      <c r="B46" s="77"/>
      <c r="C46" s="763"/>
      <c r="D46" s="2147"/>
      <c r="E46" s="2147"/>
      <c r="F46" s="2148"/>
      <c r="G46" s="769"/>
      <c r="H46" s="2126"/>
      <c r="I46" s="2126"/>
      <c r="J46" s="2126"/>
      <c r="K46" s="127"/>
      <c r="L46" s="2149"/>
      <c r="M46" s="133"/>
      <c r="N46" s="773">
        <v>4</v>
      </c>
      <c r="O46" s="2124"/>
      <c r="P46" s="2125"/>
      <c r="Q46" s="2124"/>
      <c r="R46" s="60"/>
      <c r="S46" s="60"/>
      <c r="T46" s="60"/>
      <c r="U46" s="60"/>
      <c r="V46" s="60"/>
      <c r="W46" s="60"/>
      <c r="X46" s="60"/>
      <c r="Y46" s="60"/>
    </row>
    <row r="47" spans="1:25" s="134" customFormat="1" ht="24" customHeight="1">
      <c r="A47" s="60"/>
      <c r="B47" s="77"/>
      <c r="C47" s="763"/>
      <c r="D47" s="779"/>
      <c r="E47" s="779"/>
      <c r="F47" s="779"/>
      <c r="G47" s="780"/>
      <c r="H47" s="780"/>
      <c r="I47" s="780"/>
      <c r="J47" s="781"/>
      <c r="K47" s="127"/>
      <c r="L47" s="133"/>
      <c r="M47" s="133"/>
      <c r="N47" s="773"/>
      <c r="O47" s="767"/>
      <c r="P47" s="772"/>
      <c r="Q47" s="767"/>
      <c r="R47" s="60"/>
      <c r="S47" s="60"/>
      <c r="T47" s="60"/>
      <c r="U47" s="60"/>
      <c r="V47" s="60"/>
      <c r="W47" s="60"/>
      <c r="X47" s="60"/>
      <c r="Y47" s="60"/>
    </row>
    <row r="48" spans="1:25" s="134" customFormat="1" ht="21" customHeight="1">
      <c r="A48" s="60"/>
      <c r="B48" s="77"/>
      <c r="C48" s="763"/>
      <c r="D48" s="779"/>
      <c r="E48" s="779"/>
      <c r="F48" s="779"/>
      <c r="G48" s="780"/>
      <c r="H48" s="780"/>
      <c r="I48" s="780"/>
      <c r="J48" s="781"/>
      <c r="K48" s="127"/>
      <c r="L48" s="133"/>
      <c r="M48" s="133"/>
      <c r="N48" s="782"/>
      <c r="O48" s="767"/>
      <c r="P48" s="772"/>
      <c r="Q48" s="767"/>
      <c r="R48" s="60"/>
      <c r="S48" s="60"/>
      <c r="T48" s="60"/>
      <c r="U48" s="60"/>
      <c r="V48" s="60"/>
      <c r="W48" s="60"/>
      <c r="X48" s="60"/>
      <c r="Y48" s="60"/>
    </row>
    <row r="49" spans="5:25" s="673" customFormat="1" ht="12" customHeight="1">
      <c r="E49" s="554" t="s">
        <v>13</v>
      </c>
      <c r="F49" s="1758" t="s">
        <v>341</v>
      </c>
      <c r="G49" s="1758"/>
      <c r="H49" s="370"/>
      <c r="I49" s="708" t="s">
        <v>14</v>
      </c>
      <c r="J49" s="1577" t="s">
        <v>332</v>
      </c>
      <c r="K49" s="1578"/>
      <c r="L49" s="1578"/>
      <c r="M49" s="1578"/>
      <c r="N49" s="1578"/>
      <c r="O49" s="1578"/>
      <c r="P49" s="1578"/>
      <c r="Q49" s="1579"/>
      <c r="T49" s="482"/>
      <c r="U49" s="482"/>
      <c r="V49" s="482"/>
      <c r="W49" s="482"/>
      <c r="X49" s="482"/>
      <c r="Y49" s="482"/>
    </row>
    <row r="50" spans="5:25" s="145" customFormat="1" ht="12" customHeight="1">
      <c r="E50" s="1741">
        <v>1</v>
      </c>
      <c r="F50" s="1752"/>
      <c r="G50" s="1752"/>
      <c r="H50" s="709"/>
      <c r="I50" s="1742"/>
      <c r="J50" s="2135"/>
      <c r="K50" s="2136"/>
      <c r="L50" s="2136"/>
      <c r="M50" s="2136"/>
      <c r="N50" s="2136"/>
      <c r="O50" s="2136"/>
      <c r="P50" s="2136"/>
      <c r="Q50" s="2137"/>
      <c r="T50" s="126"/>
      <c r="U50" s="126"/>
      <c r="V50" s="126"/>
      <c r="W50" s="126"/>
      <c r="X50" s="126"/>
      <c r="Y50" s="126"/>
    </row>
    <row r="51" spans="5:25" s="134" customFormat="1" ht="12" customHeight="1">
      <c r="E51" s="1733"/>
      <c r="F51" s="1751"/>
      <c r="G51" s="1751"/>
      <c r="H51" s="368"/>
      <c r="I51" s="1743"/>
      <c r="J51" s="2138"/>
      <c r="K51" s="2139"/>
      <c r="L51" s="2139"/>
      <c r="M51" s="2139"/>
      <c r="N51" s="2139"/>
      <c r="O51" s="2139"/>
      <c r="P51" s="2139"/>
      <c r="Q51" s="2140"/>
      <c r="T51" s="63"/>
      <c r="U51" s="63"/>
      <c r="V51" s="63"/>
      <c r="W51" s="63"/>
      <c r="X51" s="63"/>
      <c r="Y51" s="63"/>
    </row>
    <row r="52" spans="5:25" s="134" customFormat="1" ht="12" customHeight="1">
      <c r="E52" s="1733">
        <v>2</v>
      </c>
      <c r="F52" s="1751"/>
      <c r="G52" s="1751"/>
      <c r="H52" s="368"/>
      <c r="I52" s="1743"/>
      <c r="J52" s="1577" t="s">
        <v>331</v>
      </c>
      <c r="K52" s="1578"/>
      <c r="L52" s="1578"/>
      <c r="M52" s="1578"/>
      <c r="N52" s="1578"/>
      <c r="O52" s="1579"/>
      <c r="P52" s="1577" t="s">
        <v>330</v>
      </c>
      <c r="Q52" s="1579"/>
      <c r="T52" s="63"/>
      <c r="U52" s="63"/>
      <c r="V52" s="63"/>
      <c r="W52" s="63"/>
      <c r="X52" s="63"/>
      <c r="Y52" s="63"/>
    </row>
    <row r="53" spans="5:25" s="134" customFormat="1" ht="12" customHeight="1">
      <c r="E53" s="1733"/>
      <c r="F53" s="1751"/>
      <c r="G53" s="1751"/>
      <c r="H53" s="368"/>
      <c r="I53" s="1743"/>
      <c r="J53" s="783"/>
      <c r="K53" s="2120"/>
      <c r="L53" s="2120"/>
      <c r="M53" s="2120"/>
      <c r="N53" s="2120"/>
      <c r="O53" s="2121"/>
      <c r="P53" s="2122"/>
      <c r="Q53" s="2123"/>
      <c r="T53" s="63"/>
      <c r="U53" s="63"/>
      <c r="V53" s="63"/>
      <c r="W53" s="63"/>
      <c r="X53" s="63"/>
      <c r="Y53" s="63"/>
    </row>
    <row r="54" spans="5:25" s="134" customFormat="1" ht="12" customHeight="1">
      <c r="E54" s="710"/>
      <c r="F54" s="1751"/>
      <c r="G54" s="1751"/>
      <c r="H54" s="368"/>
      <c r="I54" s="711"/>
      <c r="J54" s="783"/>
      <c r="K54" s="1577" t="s">
        <v>4</v>
      </c>
      <c r="L54" s="1578"/>
      <c r="M54" s="1578"/>
      <c r="N54" s="1578"/>
      <c r="O54" s="1578"/>
      <c r="P54" s="1578"/>
      <c r="Q54" s="1579"/>
      <c r="T54" s="63"/>
      <c r="U54" s="63"/>
      <c r="V54" s="63"/>
      <c r="W54" s="63"/>
      <c r="X54" s="63"/>
      <c r="Y54" s="63"/>
    </row>
    <row r="55" spans="5:25" s="134" customFormat="1" ht="12" customHeight="1">
      <c r="E55" s="710"/>
      <c r="F55" s="1751"/>
      <c r="G55" s="1751"/>
      <c r="H55" s="368"/>
      <c r="I55" s="711"/>
      <c r="J55" s="783"/>
      <c r="K55" s="2127"/>
      <c r="L55" s="2128"/>
      <c r="M55" s="2128"/>
      <c r="N55" s="2128"/>
      <c r="O55" s="2129"/>
      <c r="P55" s="2133"/>
      <c r="Q55" s="2134"/>
      <c r="T55" s="63"/>
      <c r="U55" s="63"/>
      <c r="V55" s="63"/>
      <c r="W55" s="63"/>
      <c r="X55" s="63"/>
      <c r="Y55" s="63"/>
    </row>
    <row r="56" spans="5:25" s="134" customFormat="1" ht="12" customHeight="1">
      <c r="E56" s="710"/>
      <c r="F56" s="1751"/>
      <c r="G56" s="1751"/>
      <c r="H56" s="368"/>
      <c r="I56" s="711"/>
      <c r="J56" s="783"/>
      <c r="K56" s="2130"/>
      <c r="L56" s="2131"/>
      <c r="M56" s="2131"/>
      <c r="N56" s="2131"/>
      <c r="O56" s="2132"/>
      <c r="P56" s="2053"/>
      <c r="Q56" s="2055"/>
      <c r="T56" s="63"/>
      <c r="U56" s="63"/>
      <c r="V56" s="63"/>
      <c r="W56" s="63"/>
      <c r="X56" s="63"/>
      <c r="Y56" s="63"/>
    </row>
    <row r="57" spans="5:25" s="134" customFormat="1" ht="12" customHeight="1">
      <c r="E57" s="712"/>
      <c r="F57" s="1747"/>
      <c r="G57" s="1747"/>
      <c r="H57" s="369"/>
      <c r="I57" s="713"/>
      <c r="J57" s="784"/>
      <c r="K57" s="1575" t="s">
        <v>5</v>
      </c>
      <c r="L57" s="2076"/>
      <c r="M57" s="2076"/>
      <c r="N57" s="2076"/>
      <c r="O57" s="1576"/>
      <c r="P57" s="1953" t="s">
        <v>315</v>
      </c>
      <c r="Q57" s="1955"/>
      <c r="T57" s="63"/>
      <c r="U57" s="63"/>
      <c r="V57" s="63"/>
      <c r="W57" s="63"/>
      <c r="X57" s="63"/>
      <c r="Y57" s="63"/>
    </row>
    <row r="58" spans="1:25" s="134" customFormat="1" ht="12">
      <c r="A58" s="60"/>
      <c r="B58" s="60"/>
      <c r="C58" s="762"/>
      <c r="D58" s="11"/>
      <c r="E58" s="11"/>
      <c r="F58" s="11"/>
      <c r="G58" s="60"/>
      <c r="H58" s="60"/>
      <c r="I58" s="60"/>
      <c r="J58" s="60"/>
      <c r="K58" s="60"/>
      <c r="L58" s="60"/>
      <c r="M58" s="60"/>
      <c r="N58" s="60"/>
      <c r="O58" s="60"/>
      <c r="P58" s="11"/>
      <c r="Q58" s="11"/>
      <c r="R58" s="60"/>
      <c r="S58" s="60"/>
      <c r="T58" s="60"/>
      <c r="U58" s="60"/>
      <c r="V58" s="60"/>
      <c r="W58" s="60"/>
      <c r="X58" s="60"/>
      <c r="Y58" s="60"/>
    </row>
    <row r="59" spans="1:25" s="134" customFormat="1" ht="12">
      <c r="A59" s="60"/>
      <c r="B59" s="60"/>
      <c r="C59" s="762"/>
      <c r="D59" s="11"/>
      <c r="E59" s="11"/>
      <c r="F59" s="11"/>
      <c r="G59" s="60"/>
      <c r="H59" s="60"/>
      <c r="I59" s="60"/>
      <c r="J59" s="60"/>
      <c r="K59" s="60"/>
      <c r="L59" s="60"/>
      <c r="M59" s="60"/>
      <c r="N59" s="60"/>
      <c r="O59" s="60"/>
      <c r="P59" s="11"/>
      <c r="Q59" s="11"/>
      <c r="R59" s="60"/>
      <c r="S59" s="60"/>
      <c r="T59" s="60"/>
      <c r="U59" s="60"/>
      <c r="V59" s="60"/>
      <c r="W59" s="60"/>
      <c r="X59" s="60"/>
      <c r="Y59" s="60"/>
    </row>
    <row r="60" spans="1:25" s="134" customFormat="1" ht="12">
      <c r="A60" s="60"/>
      <c r="B60" s="60"/>
      <c r="C60" s="762"/>
      <c r="D60" s="11"/>
      <c r="E60" s="11"/>
      <c r="F60" s="11"/>
      <c r="G60" s="60"/>
      <c r="H60" s="60"/>
      <c r="I60" s="60"/>
      <c r="J60" s="60"/>
      <c r="K60" s="60"/>
      <c r="L60" s="60"/>
      <c r="M60" s="60"/>
      <c r="N60" s="60"/>
      <c r="O60" s="60"/>
      <c r="P60" s="11"/>
      <c r="Q60" s="11"/>
      <c r="R60" s="60"/>
      <c r="S60" s="60"/>
      <c r="T60" s="60"/>
      <c r="U60" s="60"/>
      <c r="V60" s="60"/>
      <c r="W60" s="60"/>
      <c r="X60" s="60"/>
      <c r="Y60" s="60"/>
    </row>
    <row r="61" spans="1:25" s="134" customFormat="1" ht="12">
      <c r="A61" s="60"/>
      <c r="B61" s="60"/>
      <c r="C61" s="762"/>
      <c r="D61" s="11"/>
      <c r="E61" s="11"/>
      <c r="F61" s="11"/>
      <c r="G61" s="60"/>
      <c r="H61" s="60"/>
      <c r="I61" s="60"/>
      <c r="J61" s="60"/>
      <c r="K61" s="60"/>
      <c r="L61" s="60"/>
      <c r="M61" s="60"/>
      <c r="N61" s="60"/>
      <c r="O61" s="60"/>
      <c r="P61" s="11"/>
      <c r="Q61" s="11"/>
      <c r="R61" s="60"/>
      <c r="S61" s="60"/>
      <c r="T61" s="60"/>
      <c r="U61" s="60"/>
      <c r="V61" s="60"/>
      <c r="W61" s="60"/>
      <c r="X61" s="60"/>
      <c r="Y61" s="60"/>
    </row>
    <row r="62" spans="1:25" s="134" customFormat="1" ht="12">
      <c r="A62" s="60"/>
      <c r="B62" s="60"/>
      <c r="C62" s="762"/>
      <c r="D62" s="11"/>
      <c r="E62" s="11"/>
      <c r="F62" s="11"/>
      <c r="G62" s="60"/>
      <c r="H62" s="60"/>
      <c r="I62" s="60"/>
      <c r="J62" s="60"/>
      <c r="K62" s="60"/>
      <c r="L62" s="60"/>
      <c r="M62" s="60"/>
      <c r="N62" s="60"/>
      <c r="O62" s="60"/>
      <c r="P62" s="11"/>
      <c r="Q62" s="11"/>
      <c r="R62" s="60"/>
      <c r="S62" s="60"/>
      <c r="T62" s="60"/>
      <c r="U62" s="60"/>
      <c r="V62" s="60"/>
      <c r="W62" s="60"/>
      <c r="X62" s="60"/>
      <c r="Y62" s="60"/>
    </row>
    <row r="63" spans="1:25" s="134" customFormat="1" ht="12">
      <c r="A63" s="60"/>
      <c r="B63" s="60"/>
      <c r="C63" s="762"/>
      <c r="D63" s="11"/>
      <c r="E63" s="11"/>
      <c r="F63" s="11"/>
      <c r="G63" s="60"/>
      <c r="H63" s="60"/>
      <c r="I63" s="60"/>
      <c r="J63" s="60"/>
      <c r="K63" s="60"/>
      <c r="L63" s="60"/>
      <c r="M63" s="60"/>
      <c r="N63" s="60"/>
      <c r="O63" s="60"/>
      <c r="P63" s="11"/>
      <c r="Q63" s="11"/>
      <c r="R63" s="60"/>
      <c r="S63" s="60"/>
      <c r="T63" s="60"/>
      <c r="U63" s="60"/>
      <c r="V63" s="60"/>
      <c r="W63" s="60"/>
      <c r="X63" s="60"/>
      <c r="Y63" s="60"/>
    </row>
    <row r="64" spans="1:25" s="134" customFormat="1" ht="12">
      <c r="A64" s="60"/>
      <c r="B64" s="60"/>
      <c r="C64" s="762"/>
      <c r="D64" s="11"/>
      <c r="E64" s="11"/>
      <c r="F64" s="11"/>
      <c r="G64" s="60"/>
      <c r="H64" s="60"/>
      <c r="I64" s="60"/>
      <c r="J64" s="60"/>
      <c r="K64" s="60"/>
      <c r="L64" s="60"/>
      <c r="M64" s="60"/>
      <c r="N64" s="60"/>
      <c r="O64" s="60"/>
      <c r="P64" s="11"/>
      <c r="Q64" s="11"/>
      <c r="R64" s="60"/>
      <c r="S64" s="60"/>
      <c r="T64" s="60"/>
      <c r="U64" s="60"/>
      <c r="V64" s="60"/>
      <c r="W64" s="60"/>
      <c r="X64" s="60"/>
      <c r="Y64" s="60"/>
    </row>
    <row r="65" spans="1:25" s="134" customFormat="1" ht="12">
      <c r="A65" s="60"/>
      <c r="B65" s="60"/>
      <c r="C65" s="762"/>
      <c r="D65" s="11"/>
      <c r="E65" s="11"/>
      <c r="F65" s="11"/>
      <c r="G65" s="60"/>
      <c r="H65" s="60"/>
      <c r="I65" s="60"/>
      <c r="J65" s="60"/>
      <c r="K65" s="60"/>
      <c r="L65" s="60"/>
      <c r="M65" s="60"/>
      <c r="N65" s="60"/>
      <c r="O65" s="60"/>
      <c r="P65" s="11"/>
      <c r="Q65" s="11"/>
      <c r="R65" s="60"/>
      <c r="S65" s="60"/>
      <c r="T65" s="60"/>
      <c r="U65" s="60"/>
      <c r="V65" s="60"/>
      <c r="W65" s="60"/>
      <c r="X65" s="60"/>
      <c r="Y65" s="60"/>
    </row>
    <row r="66" spans="1:25" s="134" customFormat="1" ht="12">
      <c r="A66" s="60"/>
      <c r="B66" s="60"/>
      <c r="C66" s="762"/>
      <c r="D66" s="11"/>
      <c r="E66" s="11"/>
      <c r="F66" s="11"/>
      <c r="G66" s="60"/>
      <c r="H66" s="60"/>
      <c r="I66" s="60"/>
      <c r="J66" s="60"/>
      <c r="K66" s="60"/>
      <c r="L66" s="60"/>
      <c r="M66" s="60"/>
      <c r="N66" s="60"/>
      <c r="O66" s="60"/>
      <c r="P66" s="11"/>
      <c r="Q66" s="11"/>
      <c r="R66" s="60"/>
      <c r="S66" s="60"/>
      <c r="T66" s="60"/>
      <c r="U66" s="60"/>
      <c r="V66" s="60"/>
      <c r="W66" s="60"/>
      <c r="X66" s="60"/>
      <c r="Y66" s="60"/>
    </row>
    <row r="67" spans="1:25" s="134" customFormat="1" ht="12">
      <c r="A67" s="60"/>
      <c r="B67" s="60"/>
      <c r="C67" s="762"/>
      <c r="D67" s="11"/>
      <c r="E67" s="11"/>
      <c r="F67" s="11"/>
      <c r="G67" s="60"/>
      <c r="H67" s="60"/>
      <c r="I67" s="60"/>
      <c r="J67" s="60"/>
      <c r="K67" s="60"/>
      <c r="L67" s="60"/>
      <c r="M67" s="60"/>
      <c r="N67" s="60"/>
      <c r="O67" s="60"/>
      <c r="P67" s="11"/>
      <c r="Q67" s="11"/>
      <c r="R67" s="60"/>
      <c r="S67" s="60"/>
      <c r="T67" s="60"/>
      <c r="U67" s="60"/>
      <c r="V67" s="60"/>
      <c r="W67" s="60"/>
      <c r="X67" s="60"/>
      <c r="Y67" s="60"/>
    </row>
    <row r="68" spans="1:25" s="134" customFormat="1" ht="12">
      <c r="A68" s="60"/>
      <c r="B68" s="60"/>
      <c r="C68" s="762"/>
      <c r="D68" s="11"/>
      <c r="E68" s="11"/>
      <c r="F68" s="11"/>
      <c r="G68" s="60"/>
      <c r="H68" s="60"/>
      <c r="I68" s="60"/>
      <c r="J68" s="60"/>
      <c r="K68" s="60"/>
      <c r="L68" s="60"/>
      <c r="M68" s="60"/>
      <c r="N68" s="60"/>
      <c r="O68" s="60"/>
      <c r="P68" s="11"/>
      <c r="Q68" s="11"/>
      <c r="R68" s="60"/>
      <c r="S68" s="60"/>
      <c r="T68" s="60"/>
      <c r="U68" s="60"/>
      <c r="V68" s="60"/>
      <c r="W68" s="60"/>
      <c r="X68" s="60"/>
      <c r="Y68" s="60"/>
    </row>
    <row r="69" spans="1:25" s="134" customFormat="1" ht="12">
      <c r="A69" s="60"/>
      <c r="B69" s="60"/>
      <c r="C69" s="762"/>
      <c r="D69" s="11"/>
      <c r="E69" s="11"/>
      <c r="F69" s="11"/>
      <c r="G69" s="60"/>
      <c r="H69" s="60"/>
      <c r="I69" s="60"/>
      <c r="J69" s="60"/>
      <c r="K69" s="60"/>
      <c r="L69" s="60"/>
      <c r="M69" s="60"/>
      <c r="N69" s="60"/>
      <c r="O69" s="60"/>
      <c r="P69" s="11"/>
      <c r="Q69" s="11"/>
      <c r="R69" s="60"/>
      <c r="S69" s="60"/>
      <c r="T69" s="60"/>
      <c r="U69" s="60"/>
      <c r="V69" s="60"/>
      <c r="W69" s="60"/>
      <c r="X69" s="60"/>
      <c r="Y69" s="60"/>
    </row>
    <row r="70" spans="1:25" s="134" customFormat="1" ht="12">
      <c r="A70" s="60"/>
      <c r="B70" s="60"/>
      <c r="C70" s="762"/>
      <c r="D70" s="11"/>
      <c r="E70" s="11"/>
      <c r="F70" s="11"/>
      <c r="G70" s="60"/>
      <c r="H70" s="60"/>
      <c r="I70" s="60"/>
      <c r="J70" s="60"/>
      <c r="K70" s="60"/>
      <c r="L70" s="60"/>
      <c r="M70" s="60"/>
      <c r="N70" s="60"/>
      <c r="O70" s="60"/>
      <c r="P70" s="11"/>
      <c r="Q70" s="11"/>
      <c r="R70" s="60"/>
      <c r="S70" s="60"/>
      <c r="T70" s="60"/>
      <c r="U70" s="60"/>
      <c r="V70" s="60"/>
      <c r="W70" s="60"/>
      <c r="X70" s="60"/>
      <c r="Y70" s="60"/>
    </row>
    <row r="71" spans="1:25" s="134" customFormat="1" ht="12">
      <c r="A71" s="60"/>
      <c r="B71" s="60"/>
      <c r="C71" s="762"/>
      <c r="D71" s="11"/>
      <c r="E71" s="11"/>
      <c r="F71" s="11"/>
      <c r="G71" s="60"/>
      <c r="H71" s="60"/>
      <c r="I71" s="60"/>
      <c r="J71" s="60"/>
      <c r="K71" s="60"/>
      <c r="L71" s="60"/>
      <c r="M71" s="60"/>
      <c r="N71" s="60"/>
      <c r="O71" s="60"/>
      <c r="P71" s="11"/>
      <c r="Q71" s="11"/>
      <c r="R71" s="60"/>
      <c r="S71" s="60"/>
      <c r="T71" s="60"/>
      <c r="U71" s="60"/>
      <c r="V71" s="60"/>
      <c r="W71" s="60"/>
      <c r="X71" s="60"/>
      <c r="Y71" s="60"/>
    </row>
    <row r="72" spans="1:25" s="134" customFormat="1" ht="12">
      <c r="A72" s="60"/>
      <c r="B72" s="60"/>
      <c r="C72" s="762"/>
      <c r="D72" s="11"/>
      <c r="E72" s="11"/>
      <c r="F72" s="11"/>
      <c r="G72" s="60"/>
      <c r="H72" s="60"/>
      <c r="I72" s="60"/>
      <c r="J72" s="60"/>
      <c r="K72" s="60"/>
      <c r="L72" s="60"/>
      <c r="M72" s="60"/>
      <c r="N72" s="60"/>
      <c r="O72" s="60"/>
      <c r="P72" s="11"/>
      <c r="Q72" s="11"/>
      <c r="R72" s="60"/>
      <c r="S72" s="60"/>
      <c r="T72" s="60"/>
      <c r="U72" s="60"/>
      <c r="V72" s="60"/>
      <c r="W72" s="60"/>
      <c r="X72" s="60"/>
      <c r="Y72" s="60"/>
    </row>
    <row r="73" spans="1:25" s="134" customFormat="1" ht="12">
      <c r="A73" s="60"/>
      <c r="B73" s="60"/>
      <c r="C73" s="762"/>
      <c r="D73" s="11"/>
      <c r="E73" s="11"/>
      <c r="F73" s="11"/>
      <c r="G73" s="60"/>
      <c r="H73" s="60"/>
      <c r="I73" s="60"/>
      <c r="J73" s="60"/>
      <c r="K73" s="60"/>
      <c r="L73" s="60"/>
      <c r="M73" s="60"/>
      <c r="N73" s="60"/>
      <c r="O73" s="60"/>
      <c r="P73" s="11"/>
      <c r="Q73" s="11"/>
      <c r="R73" s="60"/>
      <c r="S73" s="60"/>
      <c r="T73" s="60"/>
      <c r="U73" s="60"/>
      <c r="V73" s="60"/>
      <c r="W73" s="60"/>
      <c r="X73" s="60"/>
      <c r="Y73" s="60"/>
    </row>
    <row r="74" spans="1:25" s="134" customFormat="1" ht="12">
      <c r="A74" s="60"/>
      <c r="B74" s="60"/>
      <c r="C74" s="762"/>
      <c r="D74" s="11"/>
      <c r="E74" s="11"/>
      <c r="F74" s="11"/>
      <c r="G74" s="60"/>
      <c r="H74" s="60"/>
      <c r="I74" s="60"/>
      <c r="J74" s="60"/>
      <c r="K74" s="60"/>
      <c r="L74" s="60"/>
      <c r="M74" s="60"/>
      <c r="N74" s="60"/>
      <c r="O74" s="60"/>
      <c r="P74" s="11"/>
      <c r="Q74" s="11"/>
      <c r="R74" s="60"/>
      <c r="S74" s="60"/>
      <c r="T74" s="60"/>
      <c r="U74" s="60"/>
      <c r="V74" s="60"/>
      <c r="W74" s="60"/>
      <c r="X74" s="60"/>
      <c r="Y74" s="60"/>
    </row>
    <row r="75" spans="1:25" s="134" customFormat="1" ht="12">
      <c r="A75" s="60"/>
      <c r="B75" s="60"/>
      <c r="C75" s="762"/>
      <c r="D75" s="11"/>
      <c r="E75" s="11"/>
      <c r="F75" s="11"/>
      <c r="G75" s="60"/>
      <c r="H75" s="60"/>
      <c r="I75" s="60"/>
      <c r="J75" s="60"/>
      <c r="K75" s="60"/>
      <c r="L75" s="60"/>
      <c r="M75" s="60"/>
      <c r="N75" s="60"/>
      <c r="O75" s="60"/>
      <c r="P75" s="11"/>
      <c r="Q75" s="11"/>
      <c r="R75" s="60"/>
      <c r="S75" s="60"/>
      <c r="T75" s="60"/>
      <c r="U75" s="60"/>
      <c r="V75" s="60"/>
      <c r="W75" s="60"/>
      <c r="X75" s="60"/>
      <c r="Y75" s="60"/>
    </row>
    <row r="76" spans="1:25" s="134" customFormat="1" ht="12">
      <c r="A76" s="60"/>
      <c r="B76" s="60"/>
      <c r="C76" s="762"/>
      <c r="D76" s="11"/>
      <c r="E76" s="11"/>
      <c r="F76" s="11"/>
      <c r="G76" s="60"/>
      <c r="H76" s="60"/>
      <c r="I76" s="60"/>
      <c r="J76" s="60"/>
      <c r="K76" s="60"/>
      <c r="L76" s="60"/>
      <c r="M76" s="60"/>
      <c r="N76" s="60"/>
      <c r="O76" s="60"/>
      <c r="P76" s="11"/>
      <c r="Q76" s="11"/>
      <c r="R76" s="60"/>
      <c r="S76" s="60"/>
      <c r="T76" s="60"/>
      <c r="U76" s="60"/>
      <c r="V76" s="60"/>
      <c r="W76" s="60"/>
      <c r="X76" s="60"/>
      <c r="Y76" s="60"/>
    </row>
    <row r="77" spans="1:25" s="134" customFormat="1" ht="12">
      <c r="A77" s="60"/>
      <c r="B77" s="60"/>
      <c r="C77" s="762"/>
      <c r="D77" s="11"/>
      <c r="E77" s="11"/>
      <c r="F77" s="11"/>
      <c r="G77" s="60"/>
      <c r="H77" s="60"/>
      <c r="I77" s="60"/>
      <c r="J77" s="60"/>
      <c r="K77" s="60"/>
      <c r="L77" s="60"/>
      <c r="M77" s="60"/>
      <c r="N77" s="60"/>
      <c r="O77" s="60"/>
      <c r="P77" s="11"/>
      <c r="Q77" s="11"/>
      <c r="R77" s="60"/>
      <c r="S77" s="60"/>
      <c r="T77" s="60"/>
      <c r="U77" s="60"/>
      <c r="V77" s="60"/>
      <c r="W77" s="60"/>
      <c r="X77" s="60"/>
      <c r="Y77" s="60"/>
    </row>
    <row r="78" spans="1:25" s="134" customFormat="1" ht="12">
      <c r="A78" s="60"/>
      <c r="B78" s="60"/>
      <c r="C78" s="762"/>
      <c r="D78" s="11"/>
      <c r="E78" s="11"/>
      <c r="F78" s="11"/>
      <c r="G78" s="60"/>
      <c r="H78" s="60"/>
      <c r="I78" s="60"/>
      <c r="J78" s="60"/>
      <c r="K78" s="60"/>
      <c r="L78" s="60"/>
      <c r="M78" s="60"/>
      <c r="N78" s="60"/>
      <c r="O78" s="60"/>
      <c r="P78" s="11"/>
      <c r="Q78" s="11"/>
      <c r="R78" s="60"/>
      <c r="S78" s="60"/>
      <c r="T78" s="60"/>
      <c r="U78" s="60"/>
      <c r="V78" s="60"/>
      <c r="W78" s="60"/>
      <c r="X78" s="60"/>
      <c r="Y78" s="60"/>
    </row>
    <row r="79" spans="1:25" s="134" customFormat="1" ht="12">
      <c r="A79" s="60"/>
      <c r="B79" s="60"/>
      <c r="C79" s="762"/>
      <c r="D79" s="11"/>
      <c r="E79" s="11"/>
      <c r="F79" s="11"/>
      <c r="G79" s="60"/>
      <c r="H79" s="60"/>
      <c r="I79" s="60"/>
      <c r="J79" s="60"/>
      <c r="K79" s="60"/>
      <c r="L79" s="60"/>
      <c r="M79" s="60"/>
      <c r="N79" s="60"/>
      <c r="O79" s="60"/>
      <c r="P79" s="11"/>
      <c r="Q79" s="11"/>
      <c r="R79" s="60"/>
      <c r="S79" s="60"/>
      <c r="T79" s="60"/>
      <c r="U79" s="60"/>
      <c r="V79" s="60"/>
      <c r="W79" s="60"/>
      <c r="X79" s="60"/>
      <c r="Y79" s="60"/>
    </row>
    <row r="80" spans="1:25" s="134" customFormat="1" ht="12">
      <c r="A80" s="60"/>
      <c r="B80" s="60"/>
      <c r="C80" s="762"/>
      <c r="D80" s="11"/>
      <c r="E80" s="11"/>
      <c r="F80" s="11"/>
      <c r="G80" s="60"/>
      <c r="H80" s="60"/>
      <c r="I80" s="60"/>
      <c r="J80" s="60"/>
      <c r="K80" s="60"/>
      <c r="L80" s="60"/>
      <c r="M80" s="60"/>
      <c r="N80" s="60"/>
      <c r="O80" s="60"/>
      <c r="P80" s="11"/>
      <c r="Q80" s="11"/>
      <c r="R80" s="60"/>
      <c r="S80" s="60"/>
      <c r="T80" s="60"/>
      <c r="U80" s="60"/>
      <c r="V80" s="60"/>
      <c r="W80" s="60"/>
      <c r="X80" s="60"/>
      <c r="Y80" s="60"/>
    </row>
    <row r="81" spans="1:25" s="134" customFormat="1" ht="12">
      <c r="A81" s="60"/>
      <c r="B81" s="60"/>
      <c r="C81" s="762"/>
      <c r="D81" s="11"/>
      <c r="E81" s="11"/>
      <c r="F81" s="11"/>
      <c r="G81" s="60"/>
      <c r="H81" s="60"/>
      <c r="I81" s="60"/>
      <c r="J81" s="60"/>
      <c r="K81" s="60"/>
      <c r="L81" s="60"/>
      <c r="M81" s="60"/>
      <c r="N81" s="60"/>
      <c r="O81" s="60"/>
      <c r="P81" s="11"/>
      <c r="Q81" s="11"/>
      <c r="R81" s="60"/>
      <c r="S81" s="60"/>
      <c r="T81" s="60"/>
      <c r="U81" s="60"/>
      <c r="V81" s="60"/>
      <c r="W81" s="60"/>
      <c r="X81" s="60"/>
      <c r="Y81" s="60"/>
    </row>
    <row r="82" spans="1:25" s="134" customFormat="1" ht="12">
      <c r="A82" s="60"/>
      <c r="B82" s="60"/>
      <c r="C82" s="762"/>
      <c r="D82" s="11"/>
      <c r="E82" s="11"/>
      <c r="F82" s="11"/>
      <c r="G82" s="60"/>
      <c r="H82" s="60"/>
      <c r="I82" s="60"/>
      <c r="J82" s="60"/>
      <c r="K82" s="60"/>
      <c r="L82" s="60"/>
      <c r="M82" s="60"/>
      <c r="N82" s="60"/>
      <c r="O82" s="60"/>
      <c r="P82" s="11"/>
      <c r="Q82" s="11"/>
      <c r="R82" s="60"/>
      <c r="S82" s="60"/>
      <c r="T82" s="60"/>
      <c r="U82" s="60"/>
      <c r="V82" s="60"/>
      <c r="W82" s="60"/>
      <c r="X82" s="60"/>
      <c r="Y82" s="60"/>
    </row>
    <row r="83" spans="1:25" s="134" customFormat="1" ht="12">
      <c r="A83" s="60"/>
      <c r="B83" s="60"/>
      <c r="C83" s="762"/>
      <c r="D83" s="11"/>
      <c r="E83" s="11"/>
      <c r="F83" s="11"/>
      <c r="G83" s="60"/>
      <c r="H83" s="60"/>
      <c r="I83" s="60"/>
      <c r="J83" s="60"/>
      <c r="K83" s="60"/>
      <c r="L83" s="60"/>
      <c r="M83" s="60"/>
      <c r="N83" s="60"/>
      <c r="O83" s="60"/>
      <c r="P83" s="11"/>
      <c r="Q83" s="11"/>
      <c r="R83" s="60"/>
      <c r="S83" s="60"/>
      <c r="T83" s="60"/>
      <c r="U83" s="60"/>
      <c r="V83" s="60"/>
      <c r="W83" s="60"/>
      <c r="X83" s="60"/>
      <c r="Y83" s="60"/>
    </row>
    <row r="84" spans="1:25" s="134" customFormat="1" ht="12">
      <c r="A84" s="60"/>
      <c r="B84" s="60"/>
      <c r="C84" s="762"/>
      <c r="D84" s="11"/>
      <c r="E84" s="11"/>
      <c r="F84" s="11"/>
      <c r="G84" s="60"/>
      <c r="H84" s="60"/>
      <c r="I84" s="60"/>
      <c r="J84" s="60"/>
      <c r="K84" s="60"/>
      <c r="L84" s="60"/>
      <c r="M84" s="60"/>
      <c r="N84" s="60"/>
      <c r="O84" s="60"/>
      <c r="P84" s="11"/>
      <c r="Q84" s="11"/>
      <c r="R84" s="60"/>
      <c r="S84" s="60"/>
      <c r="T84" s="60"/>
      <c r="U84" s="60"/>
      <c r="V84" s="60"/>
      <c r="W84" s="60"/>
      <c r="X84" s="60"/>
      <c r="Y84" s="60"/>
    </row>
    <row r="85" spans="1:25" s="134" customFormat="1" ht="12">
      <c r="A85" s="60"/>
      <c r="B85" s="60"/>
      <c r="C85" s="312"/>
      <c r="D85" s="11"/>
      <c r="E85" s="11"/>
      <c r="F85" s="11"/>
      <c r="G85" s="60"/>
      <c r="H85" s="60"/>
      <c r="I85" s="60"/>
      <c r="J85" s="60"/>
      <c r="K85" s="60"/>
      <c r="L85" s="60"/>
      <c r="M85" s="60"/>
      <c r="N85" s="60"/>
      <c r="O85" s="60"/>
      <c r="P85" s="11"/>
      <c r="Q85" s="11"/>
      <c r="R85" s="60"/>
      <c r="S85" s="60"/>
      <c r="T85" s="60"/>
      <c r="U85" s="60"/>
      <c r="V85" s="60"/>
      <c r="W85" s="60"/>
      <c r="X85" s="60"/>
      <c r="Y85" s="60"/>
    </row>
    <row r="86" spans="1:25" s="134" customFormat="1" ht="12">
      <c r="A86" s="60"/>
      <c r="B86" s="60"/>
      <c r="C86" s="312"/>
      <c r="D86" s="11"/>
      <c r="E86" s="11"/>
      <c r="F86" s="11"/>
      <c r="G86" s="60"/>
      <c r="H86" s="60"/>
      <c r="I86" s="60"/>
      <c r="J86" s="60"/>
      <c r="K86" s="60"/>
      <c r="L86" s="60"/>
      <c r="M86" s="60"/>
      <c r="N86" s="60"/>
      <c r="O86" s="60"/>
      <c r="P86" s="11"/>
      <c r="Q86" s="11"/>
      <c r="R86" s="60"/>
      <c r="S86" s="60"/>
      <c r="T86" s="60"/>
      <c r="U86" s="60"/>
      <c r="V86" s="60"/>
      <c r="W86" s="60"/>
      <c r="X86" s="60"/>
      <c r="Y86" s="60"/>
    </row>
    <row r="87" spans="1:25" s="134" customFormat="1" ht="12">
      <c r="A87" s="60"/>
      <c r="B87" s="60"/>
      <c r="C87" s="785">
        <v>0</v>
      </c>
      <c r="D87" s="11"/>
      <c r="E87" s="11"/>
      <c r="F87" s="11"/>
      <c r="G87" s="60"/>
      <c r="H87" s="60"/>
      <c r="I87" s="60"/>
      <c r="J87" s="60"/>
      <c r="K87" s="60"/>
      <c r="L87" s="60"/>
      <c r="M87" s="60"/>
      <c r="N87" s="60"/>
      <c r="O87" s="60"/>
      <c r="P87" s="11"/>
      <c r="Q87" s="11"/>
      <c r="R87" s="60"/>
      <c r="S87" s="60"/>
      <c r="T87" s="60"/>
      <c r="U87" s="60"/>
      <c r="V87" s="60"/>
      <c r="W87" s="60"/>
      <c r="X87" s="60"/>
      <c r="Y87" s="60"/>
    </row>
    <row r="88" spans="1:25" s="134" customFormat="1" ht="12">
      <c r="A88" s="60"/>
      <c r="B88" s="60"/>
      <c r="C88" s="762"/>
      <c r="D88" s="11"/>
      <c r="E88" s="11"/>
      <c r="F88" s="11"/>
      <c r="G88" s="60"/>
      <c r="H88" s="60"/>
      <c r="I88" s="60"/>
      <c r="J88" s="60"/>
      <c r="K88" s="60"/>
      <c r="L88" s="60"/>
      <c r="M88" s="60"/>
      <c r="N88" s="60"/>
      <c r="O88" s="60"/>
      <c r="P88" s="11"/>
      <c r="Q88" s="11"/>
      <c r="R88" s="60"/>
      <c r="S88" s="60"/>
      <c r="T88" s="60"/>
      <c r="U88" s="60"/>
      <c r="V88" s="60"/>
      <c r="W88" s="60"/>
      <c r="X88" s="60"/>
      <c r="Y88" s="60"/>
    </row>
    <row r="89" spans="1:25" s="134" customFormat="1" ht="12">
      <c r="A89" s="60"/>
      <c r="B89" s="60"/>
      <c r="C89" s="762"/>
      <c r="D89" s="11"/>
      <c r="E89" s="11"/>
      <c r="F89" s="11"/>
      <c r="G89" s="60"/>
      <c r="H89" s="60"/>
      <c r="I89" s="60"/>
      <c r="J89" s="60"/>
      <c r="K89" s="60"/>
      <c r="L89" s="60"/>
      <c r="M89" s="60"/>
      <c r="N89" s="60"/>
      <c r="O89" s="60"/>
      <c r="P89" s="11"/>
      <c r="Q89" s="11"/>
      <c r="R89" s="60"/>
      <c r="S89" s="60"/>
      <c r="T89" s="60"/>
      <c r="U89" s="60"/>
      <c r="V89" s="60"/>
      <c r="W89" s="60"/>
      <c r="X89" s="60"/>
      <c r="Y89" s="60"/>
    </row>
    <row r="90" spans="1:25" s="134" customFormat="1" ht="12">
      <c r="A90" s="60"/>
      <c r="B90" s="60"/>
      <c r="C90" s="762"/>
      <c r="D90" s="11"/>
      <c r="E90" s="11"/>
      <c r="F90" s="11"/>
      <c r="G90" s="60"/>
      <c r="H90" s="60"/>
      <c r="I90" s="60"/>
      <c r="J90" s="60"/>
      <c r="K90" s="60"/>
      <c r="L90" s="60"/>
      <c r="M90" s="60"/>
      <c r="N90" s="60"/>
      <c r="O90" s="60"/>
      <c r="P90" s="11"/>
      <c r="Q90" s="11"/>
      <c r="R90" s="60"/>
      <c r="S90" s="60"/>
      <c r="T90" s="60"/>
      <c r="U90" s="60"/>
      <c r="V90" s="60"/>
      <c r="W90" s="60"/>
      <c r="X90" s="60"/>
      <c r="Y90" s="60"/>
    </row>
    <row r="91" spans="1:25" s="134" customFormat="1" ht="12">
      <c r="A91" s="60"/>
      <c r="B91" s="60"/>
      <c r="C91" s="762"/>
      <c r="D91" s="11"/>
      <c r="E91" s="11"/>
      <c r="F91" s="11"/>
      <c r="G91" s="60"/>
      <c r="H91" s="60"/>
      <c r="I91" s="60"/>
      <c r="J91" s="60"/>
      <c r="K91" s="60"/>
      <c r="L91" s="60"/>
      <c r="M91" s="60"/>
      <c r="N91" s="60"/>
      <c r="O91" s="60"/>
      <c r="P91" s="11"/>
      <c r="Q91" s="11"/>
      <c r="R91" s="60"/>
      <c r="S91" s="60"/>
      <c r="T91" s="60"/>
      <c r="U91" s="60"/>
      <c r="V91" s="60"/>
      <c r="W91" s="60"/>
      <c r="X91" s="60"/>
      <c r="Y91" s="60"/>
    </row>
    <row r="92" spans="1:25" s="134" customFormat="1" ht="12">
      <c r="A92" s="60"/>
      <c r="B92" s="60"/>
      <c r="C92" s="762"/>
      <c r="D92" s="11"/>
      <c r="E92" s="11"/>
      <c r="F92" s="11"/>
      <c r="G92" s="60"/>
      <c r="H92" s="60"/>
      <c r="I92" s="60"/>
      <c r="J92" s="60"/>
      <c r="K92" s="60"/>
      <c r="L92" s="60"/>
      <c r="M92" s="60"/>
      <c r="N92" s="60"/>
      <c r="O92" s="60"/>
      <c r="P92" s="11"/>
      <c r="Q92" s="11"/>
      <c r="R92" s="60"/>
      <c r="S92" s="60"/>
      <c r="T92" s="60"/>
      <c r="U92" s="60"/>
      <c r="V92" s="60"/>
      <c r="W92" s="60"/>
      <c r="X92" s="60"/>
      <c r="Y92" s="60"/>
    </row>
    <row r="93" spans="1:25" s="134" customFormat="1" ht="12">
      <c r="A93" s="60"/>
      <c r="B93" s="60"/>
      <c r="C93" s="762"/>
      <c r="D93" s="11"/>
      <c r="E93" s="11"/>
      <c r="F93" s="11"/>
      <c r="G93" s="60"/>
      <c r="H93" s="60"/>
      <c r="I93" s="60"/>
      <c r="J93" s="60"/>
      <c r="K93" s="60"/>
      <c r="L93" s="60"/>
      <c r="M93" s="60"/>
      <c r="N93" s="60"/>
      <c r="O93" s="60"/>
      <c r="P93" s="11"/>
      <c r="Q93" s="11"/>
      <c r="R93" s="60"/>
      <c r="S93" s="60"/>
      <c r="T93" s="60"/>
      <c r="U93" s="60"/>
      <c r="V93" s="60"/>
      <c r="W93" s="60"/>
      <c r="X93" s="60"/>
      <c r="Y93" s="60"/>
    </row>
    <row r="94" spans="1:25" s="134" customFormat="1" ht="12">
      <c r="A94" s="60"/>
      <c r="B94" s="60"/>
      <c r="C94" s="762"/>
      <c r="D94" s="11"/>
      <c r="E94" s="11"/>
      <c r="F94" s="11"/>
      <c r="G94" s="60"/>
      <c r="H94" s="60"/>
      <c r="I94" s="60"/>
      <c r="J94" s="60"/>
      <c r="K94" s="60"/>
      <c r="L94" s="60"/>
      <c r="M94" s="60"/>
      <c r="N94" s="60"/>
      <c r="O94" s="60"/>
      <c r="P94" s="11"/>
      <c r="Q94" s="11"/>
      <c r="R94" s="60"/>
      <c r="S94" s="60"/>
      <c r="T94" s="60"/>
      <c r="U94" s="60"/>
      <c r="V94" s="60"/>
      <c r="W94" s="60"/>
      <c r="X94" s="60"/>
      <c r="Y94" s="60"/>
    </row>
    <row r="95" spans="1:25" s="134" customFormat="1" ht="12">
      <c r="A95" s="60"/>
      <c r="B95" s="60"/>
      <c r="C95" s="762"/>
      <c r="D95" s="11"/>
      <c r="E95" s="11"/>
      <c r="F95" s="11"/>
      <c r="G95" s="60"/>
      <c r="H95" s="60"/>
      <c r="I95" s="60"/>
      <c r="J95" s="60"/>
      <c r="K95" s="60"/>
      <c r="L95" s="60"/>
      <c r="M95" s="60"/>
      <c r="N95" s="60"/>
      <c r="O95" s="60"/>
      <c r="P95" s="11"/>
      <c r="Q95" s="11"/>
      <c r="R95" s="60"/>
      <c r="S95" s="60"/>
      <c r="T95" s="60"/>
      <c r="U95" s="60"/>
      <c r="V95" s="60"/>
      <c r="W95" s="60"/>
      <c r="X95" s="60"/>
      <c r="Y95" s="60"/>
    </row>
    <row r="198" spans="6:7" s="153" customFormat="1" ht="12" customHeight="1">
      <c r="F198" s="157"/>
      <c r="G198" s="158"/>
    </row>
    <row r="199" spans="1:9" s="161" customFormat="1" ht="12" hidden="1">
      <c r="A199" s="135" t="s">
        <v>313</v>
      </c>
      <c r="B199" s="135" t="str">
        <f>IF($G$7="МУЖЧИНЫ И ЖЕНЩИНЫ","МУЖЧИНЫ",IF($G$7="ДО 19 ЛЕТ","ЮНИОРЫ","ЮНОШИ"))</f>
        <v>ЮНОШИ</v>
      </c>
      <c r="C199" s="3" t="s">
        <v>265</v>
      </c>
      <c r="D199" s="3" t="s">
        <v>241</v>
      </c>
      <c r="E199" s="162"/>
      <c r="F199" s="162"/>
      <c r="G199" s="166"/>
      <c r="H199" s="162"/>
      <c r="I199" s="162"/>
    </row>
    <row r="200" spans="1:9" s="161" customFormat="1" ht="12" hidden="1">
      <c r="A200" s="135" t="s">
        <v>249</v>
      </c>
      <c r="B200" s="135" t="str">
        <f>IF($G$7="МУЖЧИНЫ И ЖЕНЩИНЫ","ЖЕНЩИНЫ",IF($G$7="ДО 19 ЛЕТ","ЮНИОРКИ","ДЕВУШКИ"))</f>
        <v>ДЕВУШКИ</v>
      </c>
      <c r="C200" s="3" t="s">
        <v>252</v>
      </c>
      <c r="D200" s="3" t="s">
        <v>291</v>
      </c>
      <c r="E200" s="162"/>
      <c r="F200" s="162"/>
      <c r="G200" s="166"/>
      <c r="H200" s="162"/>
      <c r="I200" s="162"/>
    </row>
    <row r="201" spans="1:9" s="161" customFormat="1" ht="12" hidden="1">
      <c r="A201" s="135" t="s">
        <v>243</v>
      </c>
      <c r="B201" s="135" t="str">
        <f>IF($G$7="МУЖЧИНЫ И ЖЕНЩИНЫ","МУЖЧИНЫ И ЖЕНЩИНЫ",IF($G$7="ДО 19 ЛЕТ","ЮНИОРЫ И ЮНИОРКИ","ЮНОШИ И ДЕВУШКИ"))</f>
        <v>ЮНОШИ И ДЕВУШКИ</v>
      </c>
      <c r="C201" s="3" t="s">
        <v>248</v>
      </c>
      <c r="D201" s="3" t="s">
        <v>292</v>
      </c>
      <c r="E201" s="162"/>
      <c r="F201" s="162"/>
      <c r="G201" s="166"/>
      <c r="H201" s="162"/>
      <c r="I201" s="162"/>
    </row>
    <row r="202" spans="1:9" s="161" customFormat="1" ht="12" hidden="1">
      <c r="A202" s="135" t="s">
        <v>238</v>
      </c>
      <c r="B202" s="135"/>
      <c r="C202" s="3" t="s">
        <v>242</v>
      </c>
      <c r="D202" s="3" t="s">
        <v>293</v>
      </c>
      <c r="E202" s="162"/>
      <c r="F202" s="162"/>
      <c r="G202" s="166"/>
      <c r="H202" s="162"/>
      <c r="I202" s="162"/>
    </row>
    <row r="203" spans="1:9" s="161" customFormat="1" ht="12" hidden="1">
      <c r="A203" s="135" t="s">
        <v>236</v>
      </c>
      <c r="B203" s="135"/>
      <c r="C203" s="3" t="s">
        <v>289</v>
      </c>
      <c r="D203" s="3" t="s">
        <v>294</v>
      </c>
      <c r="E203" s="162"/>
      <c r="F203" s="162"/>
      <c r="G203" s="166"/>
      <c r="H203" s="162"/>
      <c r="I203" s="162"/>
    </row>
    <row r="204" spans="1:9" s="161" customFormat="1" ht="12" hidden="1">
      <c r="A204" s="135" t="s">
        <v>300</v>
      </c>
      <c r="B204" s="135"/>
      <c r="C204" s="3" t="s">
        <v>290</v>
      </c>
      <c r="D204" s="3"/>
      <c r="E204" s="162"/>
      <c r="F204" s="162"/>
      <c r="G204" s="166"/>
      <c r="H204" s="162"/>
      <c r="I204" s="162"/>
    </row>
    <row r="205" spans="1:9" s="161" customFormat="1" ht="12">
      <c r="A205" s="135"/>
      <c r="B205" s="135"/>
      <c r="C205" s="3" t="s">
        <v>316</v>
      </c>
      <c r="D205" s="3"/>
      <c r="E205" s="162"/>
      <c r="F205" s="162"/>
      <c r="G205" s="166"/>
      <c r="H205" s="162"/>
      <c r="I205" s="162"/>
    </row>
    <row r="206" spans="6:7" s="153" customFormat="1" ht="12" customHeight="1">
      <c r="F206" s="157"/>
      <c r="G206" s="158"/>
    </row>
    <row r="207" spans="3:25" s="134" customFormat="1" ht="14.25">
      <c r="C207" s="312"/>
      <c r="D207" s="1"/>
      <c r="E207" s="1"/>
      <c r="F207" s="1"/>
      <c r="J207"/>
      <c r="K207"/>
      <c r="L207"/>
      <c r="M207"/>
      <c r="N207"/>
      <c r="O207"/>
      <c r="P207"/>
      <c r="Q207"/>
      <c r="R207"/>
      <c r="S207"/>
      <c r="T207"/>
      <c r="U207"/>
      <c r="V207"/>
      <c r="W207"/>
      <c r="X207"/>
      <c r="Y207"/>
    </row>
  </sheetData>
  <sheetProtection selectLockedCells="1"/>
  <mergeCells count="162">
    <mergeCell ref="A1:Q1"/>
    <mergeCell ref="A3:Q3"/>
    <mergeCell ref="A4:Q4"/>
    <mergeCell ref="A5:Q5"/>
    <mergeCell ref="A6:D6"/>
    <mergeCell ref="E6:F6"/>
    <mergeCell ref="G6:I6"/>
    <mergeCell ref="K6:O6"/>
    <mergeCell ref="A2:Q2"/>
    <mergeCell ref="A7:D7"/>
    <mergeCell ref="E7:F7"/>
    <mergeCell ref="G7:I7"/>
    <mergeCell ref="K7:O7"/>
    <mergeCell ref="F8:G8"/>
    <mergeCell ref="H8:I8"/>
    <mergeCell ref="A9:Q9"/>
    <mergeCell ref="A10:A11"/>
    <mergeCell ref="B10:B11"/>
    <mergeCell ref="C10:C11"/>
    <mergeCell ref="D10:D11"/>
    <mergeCell ref="E10:E11"/>
    <mergeCell ref="F10:F11"/>
    <mergeCell ref="I10:L11"/>
    <mergeCell ref="M10:P11"/>
    <mergeCell ref="K16:M16"/>
    <mergeCell ref="J13:J14"/>
    <mergeCell ref="L13:N13"/>
    <mergeCell ref="P13:Q13"/>
    <mergeCell ref="A14:A15"/>
    <mergeCell ref="B14:B15"/>
    <mergeCell ref="C14:C15"/>
    <mergeCell ref="A12:A13"/>
    <mergeCell ref="B12:B13"/>
    <mergeCell ref="C12:C13"/>
    <mergeCell ref="B16:B17"/>
    <mergeCell ref="C16:C17"/>
    <mergeCell ref="L14:N14"/>
    <mergeCell ref="P14:Q14"/>
    <mergeCell ref="H15:I15"/>
    <mergeCell ref="N15:N16"/>
    <mergeCell ref="P15:Q15"/>
    <mergeCell ref="H16:J16"/>
    <mergeCell ref="P16:Q16"/>
    <mergeCell ref="K15:M15"/>
    <mergeCell ref="A20:A21"/>
    <mergeCell ref="B20:B21"/>
    <mergeCell ref="C20:C21"/>
    <mergeCell ref="J17:J18"/>
    <mergeCell ref="L17:N17"/>
    <mergeCell ref="P17:Q17"/>
    <mergeCell ref="A18:A19"/>
    <mergeCell ref="B18:B19"/>
    <mergeCell ref="C18:C19"/>
    <mergeCell ref="A16:A17"/>
    <mergeCell ref="H20:J20"/>
    <mergeCell ref="L20:N20"/>
    <mergeCell ref="J21:J22"/>
    <mergeCell ref="L21:N21"/>
    <mergeCell ref="L18:N18"/>
    <mergeCell ref="P18:Q18"/>
    <mergeCell ref="H19:I19"/>
    <mergeCell ref="L19:N19"/>
    <mergeCell ref="B24:B25"/>
    <mergeCell ref="C24:C25"/>
    <mergeCell ref="H24:J24"/>
    <mergeCell ref="P21:Q21"/>
    <mergeCell ref="A22:A23"/>
    <mergeCell ref="B22:B23"/>
    <mergeCell ref="C22:C23"/>
    <mergeCell ref="L22:N22"/>
    <mergeCell ref="P22:Q22"/>
    <mergeCell ref="H23:I23"/>
    <mergeCell ref="P24:Q24"/>
    <mergeCell ref="J25:J26"/>
    <mergeCell ref="L25:N25"/>
    <mergeCell ref="P25:Q25"/>
    <mergeCell ref="A26:A27"/>
    <mergeCell ref="B26:B27"/>
    <mergeCell ref="C26:C27"/>
    <mergeCell ref="N23:N24"/>
    <mergeCell ref="P23:Q23"/>
    <mergeCell ref="A24:A25"/>
    <mergeCell ref="L26:N26"/>
    <mergeCell ref="P26:Q26"/>
    <mergeCell ref="H27:I27"/>
    <mergeCell ref="L27:N27"/>
    <mergeCell ref="P27:Q27"/>
    <mergeCell ref="G26:I26"/>
    <mergeCell ref="D29:F30"/>
    <mergeCell ref="H29:J29"/>
    <mergeCell ref="O29:O30"/>
    <mergeCell ref="P29:P30"/>
    <mergeCell ref="Q29:Q30"/>
    <mergeCell ref="G30:I31"/>
    <mergeCell ref="J30:J31"/>
    <mergeCell ref="D31:F32"/>
    <mergeCell ref="L31:L32"/>
    <mergeCell ref="H32:J32"/>
    <mergeCell ref="H33:J33"/>
    <mergeCell ref="P33:Q33"/>
    <mergeCell ref="D34:F35"/>
    <mergeCell ref="H34:J34"/>
    <mergeCell ref="G35:I36"/>
    <mergeCell ref="J35:J36"/>
    <mergeCell ref="D36:F37"/>
    <mergeCell ref="H37:I37"/>
    <mergeCell ref="K37:M38"/>
    <mergeCell ref="D38:F39"/>
    <mergeCell ref="P38:P39"/>
    <mergeCell ref="G39:I40"/>
    <mergeCell ref="J39:J40"/>
    <mergeCell ref="L39:M39"/>
    <mergeCell ref="D40:F41"/>
    <mergeCell ref="L40:L41"/>
    <mergeCell ref="H41:I41"/>
    <mergeCell ref="H38:J38"/>
    <mergeCell ref="G44:I45"/>
    <mergeCell ref="J44:J45"/>
    <mergeCell ref="D45:F46"/>
    <mergeCell ref="L45:L46"/>
    <mergeCell ref="D43:F44"/>
    <mergeCell ref="H43:I43"/>
    <mergeCell ref="F55:G55"/>
    <mergeCell ref="K55:O56"/>
    <mergeCell ref="P55:Q56"/>
    <mergeCell ref="F56:G56"/>
    <mergeCell ref="J50:Q50"/>
    <mergeCell ref="F51:G51"/>
    <mergeCell ref="J51:Q51"/>
    <mergeCell ref="F52:G52"/>
    <mergeCell ref="J52:O52"/>
    <mergeCell ref="P52:Q52"/>
    <mergeCell ref="P53:Q53"/>
    <mergeCell ref="F54:G54"/>
    <mergeCell ref="K54:Q54"/>
    <mergeCell ref="I50:I51"/>
    <mergeCell ref="O45:O46"/>
    <mergeCell ref="P45:P46"/>
    <mergeCell ref="Q45:Q46"/>
    <mergeCell ref="H46:J46"/>
    <mergeCell ref="F49:G49"/>
    <mergeCell ref="J49:Q49"/>
    <mergeCell ref="F57:G57"/>
    <mergeCell ref="K57:O57"/>
    <mergeCell ref="P57:Q57"/>
    <mergeCell ref="G13:I13"/>
    <mergeCell ref="G14:I14"/>
    <mergeCell ref="G17:I17"/>
    <mergeCell ref="G18:I18"/>
    <mergeCell ref="G21:I21"/>
    <mergeCell ref="G22:I22"/>
    <mergeCell ref="K53:O53"/>
    <mergeCell ref="E50:E51"/>
    <mergeCell ref="E52:E53"/>
    <mergeCell ref="I52:I53"/>
    <mergeCell ref="K23:M23"/>
    <mergeCell ref="K24:M24"/>
    <mergeCell ref="O19:Q19"/>
    <mergeCell ref="O20:Q20"/>
    <mergeCell ref="G25:I25"/>
    <mergeCell ref="F53:G53"/>
    <mergeCell ref="F50:G50"/>
  </mergeCells>
  <conditionalFormatting sqref="N15:N16 N23:N24">
    <cfRule type="expression" priority="1" dxfId="387" stopIfTrue="1">
      <formula>COUNTIF($O$62:$T$69,K15)&gt;0</formula>
    </cfRule>
  </conditionalFormatting>
  <conditionalFormatting sqref="G35:I36 G39:I40">
    <cfRule type="expression" priority="2" dxfId="385" stopIfTrue="1">
      <formula>LEFT($G35,4)="поб."</formula>
    </cfRule>
  </conditionalFormatting>
  <conditionalFormatting sqref="C12:C28">
    <cfRule type="expression" priority="3" dxfId="390" stopIfTrue="1">
      <formula>COUNTIF($C$12:$C$27,C12)&gt;1</formula>
    </cfRule>
  </conditionalFormatting>
  <conditionalFormatting sqref="G13:G14 G17:G18 G21:G22 G25:G26 K15:K16 K23:K24 O19:O20">
    <cfRule type="expression" priority="4" dxfId="387" stopIfTrue="1">
      <formula>COUNTIF($O$62:$T$69,G13)&gt;0</formula>
    </cfRule>
    <cfRule type="expression" priority="5" dxfId="385" stopIfTrue="1">
      <formula>LEFT(G13,4)="поб."</formula>
    </cfRule>
  </conditionalFormatting>
  <conditionalFormatting sqref="G15 G19 G23 G27 K25 K17 O21">
    <cfRule type="cellIs" priority="6" dxfId="392" operator="notEqual" stopIfTrue="1">
      <formula>0</formula>
    </cfRule>
  </conditionalFormatting>
  <conditionalFormatting sqref="J30:J31">
    <cfRule type="expression" priority="7" dxfId="393" stopIfTrue="1">
      <formula>#REF!=TRUE</formula>
    </cfRule>
  </conditionalFormatting>
  <conditionalFormatting sqref="H32:J32 H46:J46">
    <cfRule type="expression" priority="8" dxfId="393" stopIfTrue="1">
      <formula>$C$85=TRUE</formula>
    </cfRule>
  </conditionalFormatting>
  <conditionalFormatting sqref="G32">
    <cfRule type="expression" priority="9" dxfId="393" stopIfTrue="1">
      <formula>$C$85=TRUE</formula>
    </cfRule>
    <cfRule type="cellIs" priority="10" dxfId="30" operator="notEqual" stopIfTrue="1">
      <formula>0</formula>
    </cfRule>
  </conditionalFormatting>
  <conditionalFormatting sqref="G30:I31 G44:I45">
    <cfRule type="expression" priority="11" dxfId="393" stopIfTrue="1">
      <formula>$C$85=TRUE</formula>
    </cfRule>
    <cfRule type="expression" priority="12" dxfId="385" stopIfTrue="1">
      <formula>LEFT(G30,4)="поб."</formula>
    </cfRule>
  </conditionalFormatting>
  <conditionalFormatting sqref="D43:F46 D29:F32">
    <cfRule type="expression" priority="13" dxfId="393" stopIfTrue="1">
      <formula>$C$85=TRUE</formula>
    </cfRule>
    <cfRule type="expression" priority="14" dxfId="385" stopIfTrue="1">
      <formula>LEFT(D29,3)="пр."</formula>
    </cfRule>
  </conditionalFormatting>
  <conditionalFormatting sqref="D34:F41">
    <cfRule type="expression" priority="15" dxfId="385" stopIfTrue="1">
      <formula>LEFT(D34,3)="пр."</formula>
    </cfRule>
  </conditionalFormatting>
  <conditionalFormatting sqref="L31:L32">
    <cfRule type="expression" priority="16" dxfId="385" stopIfTrue="1">
      <formula>$C$85=TRUE</formula>
    </cfRule>
  </conditionalFormatting>
  <conditionalFormatting sqref="G46 G37 G41 K39">
    <cfRule type="expression" priority="17" dxfId="393" stopIfTrue="1">
      <formula>$C$86=TRUE</formula>
    </cfRule>
    <cfRule type="cellIs" priority="18" dxfId="30" operator="notEqual" stopIfTrue="1">
      <formula>0</formula>
    </cfRule>
  </conditionalFormatting>
  <dataValidations count="4">
    <dataValidation type="list" allowBlank="1" showInputMessage="1" showErrorMessage="1" sqref="Q7">
      <formula1>$D$199:$D$203</formula1>
    </dataValidation>
    <dataValidation type="list" allowBlank="1" showInputMessage="1" showErrorMessage="1" sqref="P7">
      <formula1>$C$199:$C$202</formula1>
    </dataValidation>
    <dataValidation type="list" allowBlank="1" showInputMessage="1" showErrorMessage="1" sqref="G7:I7">
      <formula1>$A$199:$A$204</formula1>
    </dataValidation>
    <dataValidation type="list" allowBlank="1" showInputMessage="1" showErrorMessage="1" sqref="K7:O7">
      <formula1>$B$199:$B$201</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65" r:id="rId4"/>
  <headerFooter>
    <oddHeader>&amp;L&amp;G&amp;C&amp;"Arial Cyr,полужирный"&amp;12ТУРНИР ПО ВИДУ СПОРТА
"ТЕННИС" (0130002611Я)</oddHeader>
  </headerFooter>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Y208"/>
  <sheetViews>
    <sheetView showGridLines="0" showZeros="0" zoomScale="85" zoomScaleNormal="85" workbookViewId="0" topLeftCell="A1">
      <selection activeCell="E15" sqref="E15"/>
    </sheetView>
  </sheetViews>
  <sheetFormatPr defaultColWidth="9.140625" defaultRowHeight="15"/>
  <cols>
    <col min="1" max="2" width="8.7109375" style="478" customWidth="1"/>
    <col min="3" max="3" width="6.28125" style="800" hidden="1" customWidth="1"/>
    <col min="4" max="4" width="21.421875" style="799" customWidth="1"/>
    <col min="5" max="5" width="9.00390625" style="799" customWidth="1"/>
    <col min="6" max="6" width="16.140625" style="799" bestFit="1" customWidth="1"/>
    <col min="7" max="7" width="2.7109375" style="478" customWidth="1"/>
    <col min="8" max="9" width="9.8515625" style="478" customWidth="1"/>
    <col min="10" max="10" width="4.7109375" style="478" hidden="1" customWidth="1"/>
    <col min="11" max="11" width="2.7109375" style="478" customWidth="1"/>
    <col min="12" max="13" width="10.7109375" style="478" customWidth="1"/>
    <col min="14" max="14" width="4.7109375" style="478" hidden="1" customWidth="1"/>
    <col min="15" max="15" width="2.7109375" style="478" customWidth="1"/>
    <col min="16" max="16" width="17.7109375" style="799" customWidth="1"/>
    <col min="17" max="17" width="9.28125" style="799" customWidth="1"/>
    <col min="18" max="16384" width="9.140625" style="478" customWidth="1"/>
  </cols>
  <sheetData>
    <row r="1" spans="1:25" ht="30" customHeight="1">
      <c r="A1" s="2234"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2234"/>
      <c r="C1" s="2234"/>
      <c r="D1" s="2234"/>
      <c r="E1" s="2234"/>
      <c r="F1" s="2234"/>
      <c r="G1" s="2234"/>
      <c r="H1" s="2234"/>
      <c r="I1" s="2234"/>
      <c r="J1" s="2234"/>
      <c r="K1" s="2234"/>
      <c r="L1" s="2234"/>
      <c r="M1" s="2234"/>
      <c r="N1" s="2234"/>
      <c r="O1" s="2234"/>
      <c r="P1" s="2234"/>
      <c r="Q1" s="2234"/>
      <c r="R1" s="801"/>
      <c r="S1" s="801"/>
      <c r="T1" s="801"/>
      <c r="U1" s="801"/>
      <c r="V1" s="801"/>
      <c r="W1" s="801"/>
      <c r="X1" s="801"/>
      <c r="Y1" s="801"/>
    </row>
    <row r="2" spans="1:25" ht="12.75">
      <c r="A2" s="2221" t="s">
        <v>359</v>
      </c>
      <c r="B2" s="2221"/>
      <c r="C2" s="2221"/>
      <c r="D2" s="2221"/>
      <c r="E2" s="2221"/>
      <c r="F2" s="2221"/>
      <c r="G2" s="2221"/>
      <c r="H2" s="2221"/>
      <c r="I2" s="2221"/>
      <c r="J2" s="2221"/>
      <c r="K2" s="2221"/>
      <c r="L2" s="2221"/>
      <c r="M2" s="2221"/>
      <c r="N2" s="2221"/>
      <c r="O2" s="2221"/>
      <c r="P2" s="2221"/>
      <c r="Q2" s="2221"/>
      <c r="R2" s="801"/>
      <c r="S2" s="801"/>
      <c r="T2" s="801"/>
      <c r="U2" s="801"/>
      <c r="V2" s="801"/>
      <c r="W2" s="801"/>
      <c r="X2" s="801"/>
      <c r="Y2" s="801"/>
    </row>
    <row r="3" spans="1:25" ht="9.75" customHeight="1">
      <c r="A3" s="2237" t="s">
        <v>154</v>
      </c>
      <c r="B3" s="2238"/>
      <c r="C3" s="2238"/>
      <c r="D3" s="2238"/>
      <c r="E3" s="2238"/>
      <c r="F3" s="2238"/>
      <c r="G3" s="2238"/>
      <c r="H3" s="2238"/>
      <c r="I3" s="2238"/>
      <c r="J3" s="2238"/>
      <c r="K3" s="2238"/>
      <c r="L3" s="2238"/>
      <c r="M3" s="2238"/>
      <c r="N3" s="2238"/>
      <c r="O3" s="2238"/>
      <c r="P3" s="2238"/>
      <c r="Q3" s="2239"/>
      <c r="R3" s="801"/>
      <c r="S3" s="801"/>
      <c r="T3" s="801"/>
      <c r="U3" s="801"/>
      <c r="V3" s="801"/>
      <c r="W3" s="801"/>
      <c r="X3" s="801"/>
      <c r="Y3" s="801"/>
    </row>
    <row r="4" spans="1:25" s="866" customFormat="1" ht="21" customHeight="1">
      <c r="A4" s="2240"/>
      <c r="B4" s="2241"/>
      <c r="C4" s="2241"/>
      <c r="D4" s="2241"/>
      <c r="E4" s="2241"/>
      <c r="F4" s="2241"/>
      <c r="G4" s="2241"/>
      <c r="H4" s="2241"/>
      <c r="I4" s="2241"/>
      <c r="J4" s="2241"/>
      <c r="K4" s="2241"/>
      <c r="L4" s="2241"/>
      <c r="M4" s="2241"/>
      <c r="N4" s="2241"/>
      <c r="O4" s="2241"/>
      <c r="P4" s="2241"/>
      <c r="Q4" s="2242"/>
      <c r="R4" s="867"/>
      <c r="S4" s="867"/>
      <c r="T4" s="867"/>
      <c r="U4" s="867"/>
      <c r="V4" s="867"/>
      <c r="W4" s="867"/>
      <c r="X4" s="867"/>
      <c r="Y4" s="867"/>
    </row>
    <row r="5" spans="1:25" s="864" customFormat="1" ht="12">
      <c r="A5" s="2235"/>
      <c r="B5" s="2235"/>
      <c r="C5" s="2235"/>
      <c r="D5" s="2235"/>
      <c r="E5" s="2235"/>
      <c r="F5" s="2235"/>
      <c r="G5" s="2235"/>
      <c r="H5" s="2235"/>
      <c r="I5" s="2235"/>
      <c r="J5" s="2235"/>
      <c r="K5" s="2235"/>
      <c r="L5" s="2235"/>
      <c r="M5" s="2235"/>
      <c r="N5" s="2235"/>
      <c r="O5" s="2235"/>
      <c r="P5" s="2235"/>
      <c r="Q5" s="2235"/>
      <c r="R5" s="865"/>
      <c r="S5" s="865"/>
      <c r="T5" s="865"/>
      <c r="U5" s="865"/>
      <c r="V5" s="865"/>
      <c r="W5" s="865"/>
      <c r="X5" s="865"/>
      <c r="Y5" s="865"/>
    </row>
    <row r="6" spans="1:25" s="861" customFormat="1" ht="12">
      <c r="A6" s="2226" t="s">
        <v>155</v>
      </c>
      <c r="B6" s="2226"/>
      <c r="C6" s="2226"/>
      <c r="D6" s="2226"/>
      <c r="E6" s="2226" t="s">
        <v>156</v>
      </c>
      <c r="F6" s="2226"/>
      <c r="G6" s="2226" t="s">
        <v>157</v>
      </c>
      <c r="H6" s="2226"/>
      <c r="I6" s="2226"/>
      <c r="J6" s="863"/>
      <c r="K6" s="2226" t="s">
        <v>326</v>
      </c>
      <c r="L6" s="2226"/>
      <c r="M6" s="2226"/>
      <c r="N6" s="2226"/>
      <c r="O6" s="2226"/>
      <c r="P6" s="862" t="s">
        <v>229</v>
      </c>
      <c r="Q6" s="862" t="s">
        <v>325</v>
      </c>
      <c r="R6" s="816"/>
      <c r="S6" s="816"/>
      <c r="T6" s="816"/>
      <c r="U6" s="816"/>
      <c r="V6" s="816"/>
      <c r="W6" s="816"/>
      <c r="X6" s="816"/>
      <c r="Y6" s="816"/>
    </row>
    <row r="7" spans="1:25" s="857" customFormat="1" ht="12.75">
      <c r="A7" s="2236"/>
      <c r="B7" s="2236"/>
      <c r="C7" s="2236"/>
      <c r="D7" s="2236"/>
      <c r="E7" s="2243"/>
      <c r="F7" s="2243"/>
      <c r="G7" s="2236"/>
      <c r="H7" s="2236"/>
      <c r="I7" s="2236"/>
      <c r="J7" s="860"/>
      <c r="K7" s="2236"/>
      <c r="L7" s="2236"/>
      <c r="M7" s="2236"/>
      <c r="N7" s="2236"/>
      <c r="O7" s="2236"/>
      <c r="P7" s="859"/>
      <c r="Q7" s="859"/>
      <c r="R7" s="858"/>
      <c r="S7" s="858"/>
      <c r="T7" s="858"/>
      <c r="U7" s="858"/>
      <c r="V7" s="858"/>
      <c r="W7" s="858"/>
      <c r="X7" s="858"/>
      <c r="Y7" s="858"/>
    </row>
    <row r="8" spans="1:25" s="479" customFormat="1" ht="18" customHeight="1">
      <c r="A8" s="814"/>
      <c r="B8" s="814"/>
      <c r="C8" s="856"/>
      <c r="D8" s="855"/>
      <c r="E8" s="855"/>
      <c r="F8" s="2244"/>
      <c r="G8" s="2244"/>
      <c r="H8" s="2247"/>
      <c r="I8" s="2247"/>
      <c r="J8" s="854"/>
      <c r="K8" s="854"/>
      <c r="L8" s="854"/>
      <c r="M8" s="853"/>
      <c r="N8" s="853"/>
      <c r="O8" s="853"/>
      <c r="P8" s="852"/>
      <c r="Q8" s="851"/>
      <c r="R8" s="814"/>
      <c r="S8" s="814"/>
      <c r="T8" s="814"/>
      <c r="U8" s="814"/>
      <c r="V8" s="814"/>
      <c r="W8" s="814"/>
      <c r="X8" s="814"/>
      <c r="Y8" s="814"/>
    </row>
    <row r="9" spans="1:25" ht="22.5" customHeight="1" thickBot="1">
      <c r="A9" s="2252" t="s">
        <v>302</v>
      </c>
      <c r="B9" s="2252"/>
      <c r="C9" s="2252"/>
      <c r="D9" s="2252"/>
      <c r="E9" s="2252"/>
      <c r="F9" s="2252"/>
      <c r="G9" s="2252"/>
      <c r="H9" s="2252"/>
      <c r="I9" s="2252"/>
      <c r="J9" s="2252"/>
      <c r="K9" s="2252"/>
      <c r="L9" s="2252"/>
      <c r="M9" s="2252"/>
      <c r="N9" s="2252"/>
      <c r="O9" s="2252"/>
      <c r="P9" s="2252"/>
      <c r="Q9" s="2252"/>
      <c r="R9" s="801"/>
      <c r="S9" s="801"/>
      <c r="T9" s="801"/>
      <c r="U9" s="801"/>
      <c r="V9" s="801"/>
      <c r="W9" s="801"/>
      <c r="X9" s="801"/>
      <c r="Y9" s="801"/>
    </row>
    <row r="10" spans="1:25" ht="15" customHeight="1" thickTop="1">
      <c r="A10" s="2195" t="s">
        <v>7</v>
      </c>
      <c r="B10" s="2197" t="s">
        <v>8</v>
      </c>
      <c r="C10" s="2253"/>
      <c r="D10" s="2262" t="s">
        <v>9</v>
      </c>
      <c r="E10" s="2250" t="s">
        <v>10</v>
      </c>
      <c r="F10" s="2245" t="s">
        <v>11</v>
      </c>
      <c r="G10" s="850"/>
      <c r="H10" s="849"/>
      <c r="I10" s="2248" t="s">
        <v>6</v>
      </c>
      <c r="J10" s="2248"/>
      <c r="K10" s="2248"/>
      <c r="L10" s="2248"/>
      <c r="M10" s="2248"/>
      <c r="N10" s="2248"/>
      <c r="O10" s="2248"/>
      <c r="P10" s="2248"/>
      <c r="Q10" s="802"/>
      <c r="R10" s="801"/>
      <c r="S10" s="801"/>
      <c r="T10" s="801"/>
      <c r="U10" s="801"/>
      <c r="V10" s="801"/>
      <c r="W10" s="801"/>
      <c r="X10" s="801"/>
      <c r="Y10" s="801"/>
    </row>
    <row r="11" spans="1:25" s="839" customFormat="1" ht="15" customHeight="1" thickBot="1">
      <c r="A11" s="2196"/>
      <c r="B11" s="2198"/>
      <c r="C11" s="2254"/>
      <c r="D11" s="2263"/>
      <c r="E11" s="2251"/>
      <c r="F11" s="2246"/>
      <c r="G11" s="848"/>
      <c r="H11" s="847"/>
      <c r="I11" s="2249"/>
      <c r="J11" s="2249"/>
      <c r="K11" s="2249"/>
      <c r="L11" s="2249"/>
      <c r="M11" s="2249"/>
      <c r="N11" s="2249"/>
      <c r="O11" s="2249"/>
      <c r="P11" s="2249"/>
      <c r="Q11" s="846"/>
      <c r="R11" s="840"/>
      <c r="S11" s="840"/>
      <c r="T11" s="840"/>
      <c r="U11" s="840"/>
      <c r="V11" s="840"/>
      <c r="W11" s="840"/>
      <c r="X11" s="840"/>
      <c r="Y11" s="840"/>
    </row>
    <row r="12" spans="1:25" s="839" customFormat="1" ht="24" customHeight="1" thickTop="1">
      <c r="A12" s="2193"/>
      <c r="B12" s="2186">
        <v>1</v>
      </c>
      <c r="C12" s="2227"/>
      <c r="D12" s="868"/>
      <c r="E12" s="869"/>
      <c r="F12" s="869"/>
      <c r="G12" s="845"/>
      <c r="H12" s="844"/>
      <c r="I12" s="844"/>
      <c r="J12" s="843"/>
      <c r="K12" s="842"/>
      <c r="L12" s="843"/>
      <c r="M12" s="843"/>
      <c r="N12" s="843"/>
      <c r="O12" s="842"/>
      <c r="P12" s="841"/>
      <c r="Q12" s="841"/>
      <c r="R12" s="840"/>
      <c r="S12" s="840"/>
      <c r="T12" s="840"/>
      <c r="U12" s="840"/>
      <c r="V12" s="840"/>
      <c r="W12" s="840"/>
      <c r="X12" s="840"/>
      <c r="Y12" s="840"/>
    </row>
    <row r="13" spans="1:25" s="829" customFormat="1" ht="24" customHeight="1">
      <c r="A13" s="2179"/>
      <c r="B13" s="2181"/>
      <c r="C13" s="2228"/>
      <c r="D13" s="870"/>
      <c r="E13" s="871"/>
      <c r="F13" s="871"/>
      <c r="G13" s="2222"/>
      <c r="H13" s="2222"/>
      <c r="I13" s="2222"/>
      <c r="J13" s="2260"/>
      <c r="K13" s="836"/>
      <c r="L13" s="2255"/>
      <c r="M13" s="2255"/>
      <c r="N13" s="2255"/>
      <c r="O13" s="838"/>
      <c r="P13" s="2264"/>
      <c r="Q13" s="2264"/>
      <c r="R13" s="830"/>
      <c r="S13" s="830"/>
      <c r="T13" s="830"/>
      <c r="U13" s="830"/>
      <c r="V13" s="830"/>
      <c r="W13" s="830"/>
      <c r="X13" s="830"/>
      <c r="Y13" s="830"/>
    </row>
    <row r="14" spans="1:25" s="829" customFormat="1" ht="24" customHeight="1">
      <c r="A14" s="2178"/>
      <c r="B14" s="2180">
        <v>2</v>
      </c>
      <c r="C14" s="2229"/>
      <c r="D14" s="872"/>
      <c r="E14" s="873"/>
      <c r="F14" s="874"/>
      <c r="G14" s="2223"/>
      <c r="H14" s="2224"/>
      <c r="I14" s="2224"/>
      <c r="J14" s="2261"/>
      <c r="K14" s="836"/>
      <c r="L14" s="2255"/>
      <c r="M14" s="2255"/>
      <c r="N14" s="2255"/>
      <c r="O14" s="838"/>
      <c r="P14" s="2264"/>
      <c r="Q14" s="2264"/>
      <c r="R14" s="830"/>
      <c r="S14" s="830"/>
      <c r="T14" s="830"/>
      <c r="U14" s="830"/>
      <c r="V14" s="830"/>
      <c r="W14" s="830"/>
      <c r="X14" s="830"/>
      <c r="Y14" s="830"/>
    </row>
    <row r="15" spans="1:25" s="829" customFormat="1" ht="24" customHeight="1">
      <c r="A15" s="2179"/>
      <c r="B15" s="2181"/>
      <c r="C15" s="2228"/>
      <c r="D15" s="870"/>
      <c r="E15" s="871"/>
      <c r="F15" s="875"/>
      <c r="G15" s="833"/>
      <c r="H15" s="2266"/>
      <c r="I15" s="2266"/>
      <c r="J15" s="837"/>
      <c r="K15" s="2225"/>
      <c r="L15" s="2222"/>
      <c r="M15" s="2222"/>
      <c r="N15" s="2269"/>
      <c r="O15" s="836"/>
      <c r="P15" s="2264"/>
      <c r="Q15" s="2264"/>
      <c r="R15" s="830"/>
      <c r="S15" s="830"/>
      <c r="T15" s="830"/>
      <c r="U15" s="830"/>
      <c r="V15" s="830"/>
      <c r="W15" s="830"/>
      <c r="X15" s="830"/>
      <c r="Y15" s="830"/>
    </row>
    <row r="16" spans="1:25" s="829" customFormat="1" ht="24" customHeight="1">
      <c r="A16" s="2178"/>
      <c r="B16" s="2186">
        <v>3</v>
      </c>
      <c r="C16" s="2229"/>
      <c r="D16" s="872"/>
      <c r="E16" s="873"/>
      <c r="F16" s="873"/>
      <c r="G16" s="828"/>
      <c r="H16" s="2256"/>
      <c r="I16" s="2256"/>
      <c r="J16" s="2257"/>
      <c r="K16" s="2223"/>
      <c r="L16" s="2224"/>
      <c r="M16" s="2224"/>
      <c r="N16" s="2270"/>
      <c r="O16" s="836"/>
      <c r="P16" s="2264"/>
      <c r="Q16" s="2264"/>
      <c r="R16" s="830"/>
      <c r="S16" s="830"/>
      <c r="T16" s="830"/>
      <c r="U16" s="830"/>
      <c r="V16" s="830"/>
      <c r="W16" s="830"/>
      <c r="X16" s="830"/>
      <c r="Y16" s="830"/>
    </row>
    <row r="17" spans="1:25" s="829" customFormat="1" ht="24" customHeight="1">
      <c r="A17" s="2179"/>
      <c r="B17" s="2181"/>
      <c r="C17" s="2228"/>
      <c r="D17" s="870"/>
      <c r="E17" s="871"/>
      <c r="F17" s="871"/>
      <c r="G17" s="2222"/>
      <c r="H17" s="2222"/>
      <c r="I17" s="2222"/>
      <c r="J17" s="2267"/>
      <c r="K17" s="835"/>
      <c r="L17" s="2265"/>
      <c r="M17" s="2265"/>
      <c r="N17" s="2265"/>
      <c r="O17" s="827"/>
      <c r="P17" s="2264"/>
      <c r="Q17" s="2264"/>
      <c r="R17" s="830"/>
      <c r="S17" s="830"/>
      <c r="T17" s="830"/>
      <c r="U17" s="830"/>
      <c r="V17" s="830"/>
      <c r="W17" s="830"/>
      <c r="X17" s="830"/>
      <c r="Y17" s="830"/>
    </row>
    <row r="18" spans="1:25" s="829" customFormat="1" ht="24" customHeight="1">
      <c r="A18" s="2178"/>
      <c r="B18" s="2180">
        <v>4</v>
      </c>
      <c r="C18" s="2229"/>
      <c r="D18" s="872"/>
      <c r="E18" s="873"/>
      <c r="F18" s="874"/>
      <c r="G18" s="2223"/>
      <c r="H18" s="2224"/>
      <c r="I18" s="2224"/>
      <c r="J18" s="2268"/>
      <c r="K18" s="834"/>
      <c r="L18" s="2259"/>
      <c r="M18" s="2259"/>
      <c r="N18" s="2259"/>
      <c r="O18" s="827"/>
      <c r="P18" s="2264"/>
      <c r="Q18" s="2264"/>
      <c r="R18" s="830"/>
      <c r="S18" s="830"/>
      <c r="T18" s="830"/>
      <c r="U18" s="830"/>
      <c r="V18" s="830"/>
      <c r="W18" s="830"/>
      <c r="X18" s="830"/>
      <c r="Y18" s="830"/>
    </row>
    <row r="19" spans="1:25" s="829" customFormat="1" ht="24" customHeight="1">
      <c r="A19" s="2179"/>
      <c r="B19" s="2181"/>
      <c r="C19" s="2228"/>
      <c r="D19" s="870"/>
      <c r="E19" s="871"/>
      <c r="F19" s="875"/>
      <c r="G19" s="833"/>
      <c r="H19" s="2266"/>
      <c r="I19" s="2266"/>
      <c r="J19" s="832"/>
      <c r="K19" s="831"/>
      <c r="L19" s="2258"/>
      <c r="M19" s="2258"/>
      <c r="N19" s="2258"/>
      <c r="O19" s="2222"/>
      <c r="P19" s="2222"/>
      <c r="Q19" s="2222"/>
      <c r="R19" s="830"/>
      <c r="S19" s="830"/>
      <c r="T19" s="830"/>
      <c r="U19" s="830"/>
      <c r="V19" s="830"/>
      <c r="W19" s="830"/>
      <c r="X19" s="830"/>
      <c r="Y19" s="830"/>
    </row>
    <row r="20" spans="1:25" ht="24" customHeight="1">
      <c r="A20" s="801"/>
      <c r="B20" s="801"/>
      <c r="C20" s="803"/>
      <c r="D20" s="2230"/>
      <c r="E20" s="2230"/>
      <c r="F20" s="2230"/>
      <c r="G20" s="828"/>
      <c r="H20" s="2256"/>
      <c r="I20" s="2256"/>
      <c r="J20" s="2256"/>
      <c r="K20" s="827"/>
      <c r="L20" s="816"/>
      <c r="M20" s="826"/>
      <c r="N20" s="820"/>
      <c r="O20" s="2273"/>
      <c r="P20" s="2274"/>
      <c r="Q20" s="2274"/>
      <c r="R20" s="814"/>
      <c r="S20" s="801"/>
      <c r="T20" s="801"/>
      <c r="U20" s="801"/>
      <c r="V20" s="801"/>
      <c r="W20" s="801"/>
      <c r="X20" s="801"/>
      <c r="Y20" s="801"/>
    </row>
    <row r="21" spans="1:25" ht="24" customHeight="1">
      <c r="A21" s="801"/>
      <c r="B21" s="814"/>
      <c r="C21" s="813"/>
      <c r="D21" s="2232"/>
      <c r="E21" s="2232"/>
      <c r="F21" s="2232"/>
      <c r="G21" s="2279"/>
      <c r="H21" s="2279"/>
      <c r="I21" s="2279"/>
      <c r="J21" s="2276"/>
      <c r="K21" s="825"/>
      <c r="L21" s="820"/>
      <c r="M21" s="820"/>
      <c r="N21" s="820"/>
      <c r="O21" s="2273"/>
      <c r="P21" s="2274"/>
      <c r="Q21" s="2274"/>
      <c r="R21" s="814"/>
      <c r="S21" s="801"/>
      <c r="T21" s="801"/>
      <c r="U21" s="801"/>
      <c r="V21" s="801"/>
      <c r="W21" s="801"/>
      <c r="X21" s="801"/>
      <c r="Y21" s="801"/>
    </row>
    <row r="22" spans="1:25" ht="24" customHeight="1">
      <c r="A22" s="801"/>
      <c r="B22" s="824"/>
      <c r="C22" s="823"/>
      <c r="D22" s="2230"/>
      <c r="E22" s="2230"/>
      <c r="F22" s="2231"/>
      <c r="G22" s="2280"/>
      <c r="H22" s="2280"/>
      <c r="I22" s="2280"/>
      <c r="J22" s="2277"/>
      <c r="K22" s="822"/>
      <c r="L22" s="2272" t="s">
        <v>15</v>
      </c>
      <c r="M22" s="808"/>
      <c r="N22" s="820"/>
      <c r="O22" s="805"/>
      <c r="P22" s="819"/>
      <c r="Q22" s="819"/>
      <c r="R22" s="814"/>
      <c r="S22" s="801"/>
      <c r="T22" s="801"/>
      <c r="U22" s="801"/>
      <c r="V22" s="801"/>
      <c r="W22" s="801"/>
      <c r="X22" s="801"/>
      <c r="Y22" s="801"/>
    </row>
    <row r="23" spans="1:25" ht="24" customHeight="1">
      <c r="A23" s="801"/>
      <c r="B23" s="814"/>
      <c r="C23" s="813"/>
      <c r="D23" s="2232"/>
      <c r="E23" s="2232"/>
      <c r="F23" s="2233"/>
      <c r="G23" s="821"/>
      <c r="H23" s="2278"/>
      <c r="I23" s="2278"/>
      <c r="J23" s="2278"/>
      <c r="K23" s="809"/>
      <c r="L23" s="2272"/>
      <c r="M23" s="808"/>
      <c r="N23" s="820"/>
      <c r="O23" s="805"/>
      <c r="P23" s="819"/>
      <c r="Q23" s="819"/>
      <c r="R23" s="814"/>
      <c r="S23" s="801"/>
      <c r="T23" s="801"/>
      <c r="U23" s="801"/>
      <c r="V23" s="801"/>
      <c r="W23" s="801"/>
      <c r="X23" s="801"/>
      <c r="Y23" s="801"/>
    </row>
    <row r="24" spans="1:25" ht="24" customHeight="1">
      <c r="A24" s="801"/>
      <c r="B24" s="801"/>
      <c r="C24" s="803"/>
      <c r="D24" s="818"/>
      <c r="E24" s="818"/>
      <c r="F24" s="818"/>
      <c r="G24" s="817"/>
      <c r="H24" s="2275"/>
      <c r="I24" s="2275"/>
      <c r="J24" s="2275"/>
      <c r="K24" s="809"/>
      <c r="L24" s="816"/>
      <c r="M24" s="816"/>
      <c r="N24" s="815">
        <v>5</v>
      </c>
      <c r="O24" s="805"/>
      <c r="P24" s="2271"/>
      <c r="Q24" s="2271"/>
      <c r="R24" s="801"/>
      <c r="S24" s="801"/>
      <c r="T24" s="801"/>
      <c r="U24" s="801"/>
      <c r="V24" s="801"/>
      <c r="W24" s="801"/>
      <c r="X24" s="801"/>
      <c r="Y24" s="801"/>
    </row>
    <row r="25" spans="1:25" ht="21" customHeight="1">
      <c r="A25" s="801"/>
      <c r="B25" s="814"/>
      <c r="C25" s="813"/>
      <c r="D25" s="812"/>
      <c r="E25" s="812"/>
      <c r="F25" s="812"/>
      <c r="G25" s="811"/>
      <c r="H25" s="811"/>
      <c r="I25" s="811"/>
      <c r="J25" s="810"/>
      <c r="K25" s="809"/>
      <c r="L25" s="808"/>
      <c r="M25" s="808"/>
      <c r="N25" s="807"/>
      <c r="O25" s="805"/>
      <c r="P25" s="806"/>
      <c r="Q25" s="805"/>
      <c r="R25" s="801"/>
      <c r="S25" s="801"/>
      <c r="T25" s="801"/>
      <c r="U25" s="801"/>
      <c r="V25" s="801"/>
      <c r="W25" s="801"/>
      <c r="X25" s="801"/>
      <c r="Y25" s="801"/>
    </row>
    <row r="26" spans="3:25" ht="12" customHeight="1">
      <c r="C26" s="478"/>
      <c r="D26" s="478"/>
      <c r="E26" s="554" t="s">
        <v>13</v>
      </c>
      <c r="F26" s="1758" t="s">
        <v>341</v>
      </c>
      <c r="G26" s="1758"/>
      <c r="H26" s="370"/>
      <c r="I26" s="708" t="s">
        <v>14</v>
      </c>
      <c r="J26" s="1577" t="s">
        <v>332</v>
      </c>
      <c r="K26" s="1578"/>
      <c r="L26" s="1578"/>
      <c r="M26" s="1578"/>
      <c r="N26" s="1578"/>
      <c r="O26" s="1578"/>
      <c r="P26" s="1578"/>
      <c r="Q26" s="1579"/>
      <c r="T26" s="63"/>
      <c r="U26" s="63"/>
      <c r="V26" s="63"/>
      <c r="W26" s="63"/>
      <c r="X26" s="63"/>
      <c r="Y26" s="63"/>
    </row>
    <row r="27" spans="3:25" ht="12" customHeight="1">
      <c r="C27" s="478"/>
      <c r="D27" s="478"/>
      <c r="E27" s="1741">
        <v>1</v>
      </c>
      <c r="F27" s="1752"/>
      <c r="G27" s="1752"/>
      <c r="H27" s="709"/>
      <c r="I27" s="1742"/>
      <c r="J27" s="2135"/>
      <c r="K27" s="2136"/>
      <c r="L27" s="2136"/>
      <c r="M27" s="2136"/>
      <c r="N27" s="2136"/>
      <c r="O27" s="2136"/>
      <c r="P27" s="2136"/>
      <c r="Q27" s="2137"/>
      <c r="T27" s="63"/>
      <c r="U27" s="63"/>
      <c r="V27" s="63"/>
      <c r="W27" s="63"/>
      <c r="X27" s="63"/>
      <c r="Y27" s="63"/>
    </row>
    <row r="28" spans="3:25" ht="12" customHeight="1">
      <c r="C28" s="478"/>
      <c r="D28" s="478"/>
      <c r="E28" s="1733"/>
      <c r="F28" s="1751"/>
      <c r="G28" s="1751"/>
      <c r="H28" s="368"/>
      <c r="I28" s="1743"/>
      <c r="J28" s="2138"/>
      <c r="K28" s="2139"/>
      <c r="L28" s="2139"/>
      <c r="M28" s="2139"/>
      <c r="N28" s="2139"/>
      <c r="O28" s="2139"/>
      <c r="P28" s="2139"/>
      <c r="Q28" s="2140"/>
      <c r="T28" s="63"/>
      <c r="U28" s="63"/>
      <c r="V28" s="63"/>
      <c r="W28" s="63"/>
      <c r="X28" s="63"/>
      <c r="Y28" s="63"/>
    </row>
    <row r="29" spans="3:25" ht="12" customHeight="1">
      <c r="C29" s="478"/>
      <c r="D29" s="478"/>
      <c r="E29" s="1733">
        <v>2</v>
      </c>
      <c r="F29" s="1751"/>
      <c r="G29" s="1751"/>
      <c r="H29" s="368"/>
      <c r="I29" s="1743"/>
      <c r="J29" s="1577" t="s">
        <v>331</v>
      </c>
      <c r="K29" s="1578"/>
      <c r="L29" s="1578"/>
      <c r="M29" s="1578"/>
      <c r="N29" s="1578"/>
      <c r="O29" s="1579"/>
      <c r="P29" s="1577" t="s">
        <v>330</v>
      </c>
      <c r="Q29" s="1579"/>
      <c r="T29" s="63"/>
      <c r="U29" s="63"/>
      <c r="V29" s="63"/>
      <c r="W29" s="63"/>
      <c r="X29" s="63"/>
      <c r="Y29" s="63"/>
    </row>
    <row r="30" spans="1:25" ht="12">
      <c r="A30" s="801"/>
      <c r="B30" s="801"/>
      <c r="C30" s="803"/>
      <c r="D30" s="802"/>
      <c r="E30" s="1733"/>
      <c r="F30" s="1751"/>
      <c r="G30" s="1751"/>
      <c r="H30" s="368"/>
      <c r="I30" s="1743"/>
      <c r="J30" s="783"/>
      <c r="K30" s="2120"/>
      <c r="L30" s="2120"/>
      <c r="M30" s="2120"/>
      <c r="N30" s="2120"/>
      <c r="O30" s="2121"/>
      <c r="P30" s="2122"/>
      <c r="Q30" s="2123"/>
      <c r="R30" s="801"/>
      <c r="S30" s="801"/>
      <c r="T30" s="801"/>
      <c r="U30" s="801"/>
      <c r="V30" s="801"/>
      <c r="W30" s="801"/>
      <c r="X30" s="801"/>
      <c r="Y30" s="801"/>
    </row>
    <row r="31" spans="1:25" ht="12">
      <c r="A31" s="801"/>
      <c r="B31" s="801"/>
      <c r="C31" s="803"/>
      <c r="D31" s="802"/>
      <c r="E31" s="710"/>
      <c r="F31" s="1751"/>
      <c r="G31" s="1751"/>
      <c r="H31" s="368"/>
      <c r="I31" s="711"/>
      <c r="J31" s="783"/>
      <c r="K31" s="1577" t="s">
        <v>4</v>
      </c>
      <c r="L31" s="1578"/>
      <c r="M31" s="1578"/>
      <c r="N31" s="1578"/>
      <c r="O31" s="1578"/>
      <c r="P31" s="1578"/>
      <c r="Q31" s="1579"/>
      <c r="R31" s="801"/>
      <c r="S31" s="801"/>
      <c r="T31" s="801"/>
      <c r="U31" s="801"/>
      <c r="V31" s="801"/>
      <c r="W31" s="801"/>
      <c r="X31" s="801"/>
      <c r="Y31" s="801"/>
    </row>
    <row r="32" spans="1:25" ht="12">
      <c r="A32" s="801"/>
      <c r="B32" s="801"/>
      <c r="C32" s="803"/>
      <c r="D32" s="802"/>
      <c r="E32" s="710"/>
      <c r="F32" s="1751"/>
      <c r="G32" s="1751"/>
      <c r="H32" s="368"/>
      <c r="I32" s="711"/>
      <c r="J32" s="783"/>
      <c r="K32" s="2127"/>
      <c r="L32" s="2128"/>
      <c r="M32" s="2128"/>
      <c r="N32" s="2128"/>
      <c r="O32" s="2129"/>
      <c r="P32" s="2133"/>
      <c r="Q32" s="2134"/>
      <c r="R32" s="801"/>
      <c r="S32" s="801"/>
      <c r="T32" s="801"/>
      <c r="U32" s="801"/>
      <c r="V32" s="801"/>
      <c r="W32" s="801"/>
      <c r="X32" s="801"/>
      <c r="Y32" s="801"/>
    </row>
    <row r="33" spans="1:25" ht="12">
      <c r="A33" s="801"/>
      <c r="B33" s="801"/>
      <c r="C33" s="803"/>
      <c r="D33" s="802"/>
      <c r="E33" s="710"/>
      <c r="F33" s="1751"/>
      <c r="G33" s="1751"/>
      <c r="H33" s="368"/>
      <c r="I33" s="711"/>
      <c r="J33" s="783"/>
      <c r="K33" s="2130"/>
      <c r="L33" s="2131"/>
      <c r="M33" s="2131"/>
      <c r="N33" s="2131"/>
      <c r="O33" s="2132"/>
      <c r="P33" s="2053"/>
      <c r="Q33" s="2055"/>
      <c r="R33" s="801"/>
      <c r="S33" s="801"/>
      <c r="T33" s="801"/>
      <c r="U33" s="801"/>
      <c r="V33" s="801"/>
      <c r="W33" s="801"/>
      <c r="X33" s="801"/>
      <c r="Y33" s="801"/>
    </row>
    <row r="34" spans="1:25" ht="12">
      <c r="A34" s="801"/>
      <c r="B34" s="801"/>
      <c r="C34" s="803"/>
      <c r="D34" s="802"/>
      <c r="E34" s="712"/>
      <c r="F34" s="1747"/>
      <c r="G34" s="1747"/>
      <c r="H34" s="369"/>
      <c r="I34" s="713"/>
      <c r="J34" s="784"/>
      <c r="K34" s="1575" t="s">
        <v>5</v>
      </c>
      <c r="L34" s="2076"/>
      <c r="M34" s="2076"/>
      <c r="N34" s="2076"/>
      <c r="O34" s="1576"/>
      <c r="P34" s="1953" t="s">
        <v>315</v>
      </c>
      <c r="Q34" s="1955"/>
      <c r="R34" s="801"/>
      <c r="S34" s="801"/>
      <c r="T34" s="801"/>
      <c r="U34" s="801"/>
      <c r="V34" s="801"/>
      <c r="W34" s="801"/>
      <c r="X34" s="801"/>
      <c r="Y34" s="801"/>
    </row>
    <row r="35" spans="1:25" ht="12">
      <c r="A35" s="801"/>
      <c r="B35" s="801"/>
      <c r="C35" s="803"/>
      <c r="D35" s="802"/>
      <c r="E35" s="802"/>
      <c r="F35" s="802"/>
      <c r="G35" s="801"/>
      <c r="H35" s="801"/>
      <c r="I35" s="801"/>
      <c r="J35" s="801"/>
      <c r="K35" s="801"/>
      <c r="L35" s="801"/>
      <c r="M35" s="801"/>
      <c r="N35" s="801"/>
      <c r="O35" s="801"/>
      <c r="P35" s="802"/>
      <c r="Q35" s="802"/>
      <c r="R35" s="801"/>
      <c r="S35" s="801"/>
      <c r="T35" s="801"/>
      <c r="U35" s="801"/>
      <c r="V35" s="801"/>
      <c r="W35" s="801"/>
      <c r="X35" s="801"/>
      <c r="Y35" s="801"/>
    </row>
    <row r="36" spans="1:25" ht="12">
      <c r="A36" s="801"/>
      <c r="B36" s="801"/>
      <c r="C36" s="803"/>
      <c r="D36" s="802"/>
      <c r="E36" s="802"/>
      <c r="F36" s="802"/>
      <c r="G36" s="801"/>
      <c r="H36" s="801"/>
      <c r="I36" s="801"/>
      <c r="J36" s="801"/>
      <c r="K36" s="801"/>
      <c r="L36" s="801"/>
      <c r="M36" s="801"/>
      <c r="N36" s="801"/>
      <c r="O36" s="801"/>
      <c r="P36" s="802"/>
      <c r="Q36" s="802"/>
      <c r="R36" s="801"/>
      <c r="S36" s="801"/>
      <c r="T36" s="801"/>
      <c r="U36" s="801"/>
      <c r="V36" s="801"/>
      <c r="W36" s="801"/>
      <c r="X36" s="801"/>
      <c r="Y36" s="801"/>
    </row>
    <row r="37" spans="1:25" ht="12">
      <c r="A37" s="801"/>
      <c r="B37" s="801"/>
      <c r="C37" s="803"/>
      <c r="D37" s="802"/>
      <c r="E37" s="802"/>
      <c r="F37" s="802"/>
      <c r="G37" s="801"/>
      <c r="H37" s="801"/>
      <c r="I37" s="801"/>
      <c r="J37" s="801"/>
      <c r="K37" s="801"/>
      <c r="L37" s="801"/>
      <c r="M37" s="801"/>
      <c r="N37" s="801"/>
      <c r="O37" s="801"/>
      <c r="P37" s="802"/>
      <c r="Q37" s="802"/>
      <c r="R37" s="801"/>
      <c r="S37" s="801"/>
      <c r="T37" s="801"/>
      <c r="U37" s="801"/>
      <c r="V37" s="801"/>
      <c r="W37" s="801"/>
      <c r="X37" s="801"/>
      <c r="Y37" s="801"/>
    </row>
    <row r="38" spans="1:25" ht="12">
      <c r="A38" s="801"/>
      <c r="B38" s="801"/>
      <c r="C38" s="803"/>
      <c r="D38" s="802"/>
      <c r="E38" s="802"/>
      <c r="F38" s="802"/>
      <c r="G38" s="801"/>
      <c r="H38" s="801"/>
      <c r="I38" s="801"/>
      <c r="J38" s="801"/>
      <c r="K38" s="801"/>
      <c r="L38" s="801"/>
      <c r="M38" s="801"/>
      <c r="N38" s="801"/>
      <c r="O38" s="801"/>
      <c r="P38" s="802"/>
      <c r="Q38" s="802"/>
      <c r="R38" s="801"/>
      <c r="S38" s="801"/>
      <c r="T38" s="801"/>
      <c r="U38" s="801"/>
      <c r="V38" s="801"/>
      <c r="W38" s="801"/>
      <c r="X38" s="801"/>
      <c r="Y38" s="801"/>
    </row>
    <row r="39" spans="1:25" ht="12">
      <c r="A39" s="801"/>
      <c r="B39" s="801"/>
      <c r="C39" s="803"/>
      <c r="D39" s="802"/>
      <c r="E39" s="802"/>
      <c r="F39" s="802"/>
      <c r="G39" s="801"/>
      <c r="H39" s="801"/>
      <c r="I39" s="801"/>
      <c r="J39" s="801"/>
      <c r="K39" s="801"/>
      <c r="L39" s="801"/>
      <c r="M39" s="801"/>
      <c r="N39" s="801"/>
      <c r="O39" s="801"/>
      <c r="P39" s="802"/>
      <c r="Q39" s="802"/>
      <c r="R39" s="801"/>
      <c r="S39" s="801"/>
      <c r="T39" s="801"/>
      <c r="U39" s="801"/>
      <c r="V39" s="801"/>
      <c r="W39" s="801"/>
      <c r="X39" s="801"/>
      <c r="Y39" s="801"/>
    </row>
    <row r="40" spans="1:25" ht="12">
      <c r="A40" s="801"/>
      <c r="B40" s="801"/>
      <c r="C40" s="803"/>
      <c r="D40" s="802"/>
      <c r="E40" s="802"/>
      <c r="F40" s="802"/>
      <c r="G40" s="801"/>
      <c r="H40" s="801"/>
      <c r="I40" s="801"/>
      <c r="J40" s="801"/>
      <c r="K40" s="801"/>
      <c r="L40" s="801"/>
      <c r="M40" s="801"/>
      <c r="N40" s="801"/>
      <c r="O40" s="801"/>
      <c r="P40" s="802"/>
      <c r="Q40" s="802"/>
      <c r="R40" s="801"/>
      <c r="S40" s="801"/>
      <c r="T40" s="801"/>
      <c r="U40" s="801"/>
      <c r="V40" s="801"/>
      <c r="W40" s="801"/>
      <c r="X40" s="801"/>
      <c r="Y40" s="801"/>
    </row>
    <row r="41" spans="1:25" ht="12">
      <c r="A41" s="801"/>
      <c r="B41" s="801"/>
      <c r="C41" s="803"/>
      <c r="D41" s="802"/>
      <c r="E41" s="802"/>
      <c r="F41" s="802"/>
      <c r="G41" s="801"/>
      <c r="H41" s="801"/>
      <c r="I41" s="801"/>
      <c r="J41" s="801"/>
      <c r="K41" s="801"/>
      <c r="L41" s="801"/>
      <c r="M41" s="801"/>
      <c r="N41" s="801"/>
      <c r="O41" s="801"/>
      <c r="P41" s="802"/>
      <c r="Q41" s="802"/>
      <c r="R41" s="801"/>
      <c r="S41" s="801"/>
      <c r="T41" s="801"/>
      <c r="U41" s="801"/>
      <c r="V41" s="801"/>
      <c r="W41" s="801"/>
      <c r="X41" s="801"/>
      <c r="Y41" s="801"/>
    </row>
    <row r="42" spans="1:25" ht="12">
      <c r="A42" s="801"/>
      <c r="B42" s="801"/>
      <c r="C42" s="803"/>
      <c r="D42" s="802"/>
      <c r="E42" s="802"/>
      <c r="F42" s="802"/>
      <c r="G42" s="801"/>
      <c r="H42" s="801"/>
      <c r="I42" s="801"/>
      <c r="J42" s="801"/>
      <c r="K42" s="801"/>
      <c r="L42" s="801"/>
      <c r="M42" s="801"/>
      <c r="N42" s="801"/>
      <c r="O42" s="801"/>
      <c r="P42" s="802"/>
      <c r="Q42" s="802"/>
      <c r="R42" s="801"/>
      <c r="S42" s="801"/>
      <c r="T42" s="801"/>
      <c r="U42" s="801"/>
      <c r="V42" s="801"/>
      <c r="W42" s="801"/>
      <c r="X42" s="801"/>
      <c r="Y42" s="801"/>
    </row>
    <row r="43" spans="1:25" ht="12">
      <c r="A43" s="801"/>
      <c r="B43" s="801"/>
      <c r="C43" s="803"/>
      <c r="D43" s="802"/>
      <c r="E43" s="802"/>
      <c r="F43" s="802"/>
      <c r="G43" s="801"/>
      <c r="H43" s="801"/>
      <c r="I43" s="801"/>
      <c r="J43" s="801"/>
      <c r="K43" s="801"/>
      <c r="L43" s="801"/>
      <c r="M43" s="801"/>
      <c r="N43" s="801"/>
      <c r="O43" s="801"/>
      <c r="P43" s="802"/>
      <c r="Q43" s="802"/>
      <c r="R43" s="801"/>
      <c r="S43" s="801"/>
      <c r="T43" s="801"/>
      <c r="U43" s="801"/>
      <c r="V43" s="801"/>
      <c r="W43" s="801"/>
      <c r="X43" s="801"/>
      <c r="Y43" s="801"/>
    </row>
    <row r="44" spans="1:25" ht="12">
      <c r="A44" s="801"/>
      <c r="B44" s="801"/>
      <c r="C44" s="803"/>
      <c r="D44" s="802"/>
      <c r="E44" s="802"/>
      <c r="F44" s="802"/>
      <c r="G44" s="801"/>
      <c r="H44" s="801"/>
      <c r="I44" s="801"/>
      <c r="J44" s="801"/>
      <c r="K44" s="801"/>
      <c r="L44" s="801"/>
      <c r="M44" s="801"/>
      <c r="N44" s="801"/>
      <c r="O44" s="801"/>
      <c r="P44" s="802"/>
      <c r="Q44" s="802"/>
      <c r="R44" s="801"/>
      <c r="S44" s="801"/>
      <c r="T44" s="801"/>
      <c r="U44" s="801"/>
      <c r="V44" s="801"/>
      <c r="W44" s="801"/>
      <c r="X44" s="801"/>
      <c r="Y44" s="801"/>
    </row>
    <row r="45" spans="1:25" ht="12">
      <c r="A45" s="801"/>
      <c r="B45" s="801"/>
      <c r="C45" s="803"/>
      <c r="D45" s="802"/>
      <c r="E45" s="802"/>
      <c r="F45" s="802"/>
      <c r="G45" s="801"/>
      <c r="H45" s="801"/>
      <c r="I45" s="801"/>
      <c r="J45" s="801"/>
      <c r="K45" s="801"/>
      <c r="L45" s="801"/>
      <c r="M45" s="801"/>
      <c r="N45" s="801"/>
      <c r="O45" s="801"/>
      <c r="P45" s="802"/>
      <c r="Q45" s="802"/>
      <c r="R45" s="801"/>
      <c r="S45" s="801"/>
      <c r="T45" s="801"/>
      <c r="U45" s="801"/>
      <c r="V45" s="801"/>
      <c r="W45" s="801"/>
      <c r="X45" s="801"/>
      <c r="Y45" s="801"/>
    </row>
    <row r="46" spans="1:25" ht="12">
      <c r="A46" s="801"/>
      <c r="B46" s="801"/>
      <c r="C46" s="803"/>
      <c r="D46" s="802"/>
      <c r="E46" s="802"/>
      <c r="F46" s="802"/>
      <c r="G46" s="801"/>
      <c r="H46" s="801"/>
      <c r="I46" s="801"/>
      <c r="J46" s="801"/>
      <c r="K46" s="801"/>
      <c r="L46" s="801"/>
      <c r="M46" s="801"/>
      <c r="N46" s="801"/>
      <c r="O46" s="801"/>
      <c r="P46" s="802"/>
      <c r="Q46" s="802"/>
      <c r="R46" s="801"/>
      <c r="S46" s="801"/>
      <c r="T46" s="801"/>
      <c r="U46" s="801"/>
      <c r="V46" s="801"/>
      <c r="W46" s="801"/>
      <c r="X46" s="801"/>
      <c r="Y46" s="801"/>
    </row>
    <row r="47" spans="1:25" ht="12">
      <c r="A47" s="801"/>
      <c r="B47" s="801"/>
      <c r="C47" s="803"/>
      <c r="D47" s="802"/>
      <c r="E47" s="802"/>
      <c r="F47" s="802"/>
      <c r="G47" s="801"/>
      <c r="H47" s="801"/>
      <c r="I47" s="801"/>
      <c r="J47" s="801"/>
      <c r="K47" s="801"/>
      <c r="L47" s="801"/>
      <c r="M47" s="801"/>
      <c r="N47" s="801"/>
      <c r="O47" s="801"/>
      <c r="P47" s="802"/>
      <c r="Q47" s="802"/>
      <c r="R47" s="801"/>
      <c r="S47" s="801"/>
      <c r="T47" s="801"/>
      <c r="U47" s="801"/>
      <c r="V47" s="801"/>
      <c r="W47" s="801"/>
      <c r="X47" s="801"/>
      <c r="Y47" s="801"/>
    </row>
    <row r="48" spans="1:25" ht="12">
      <c r="A48" s="801"/>
      <c r="B48" s="801"/>
      <c r="C48" s="803"/>
      <c r="D48" s="802"/>
      <c r="E48" s="802"/>
      <c r="F48" s="802"/>
      <c r="G48" s="801"/>
      <c r="H48" s="801"/>
      <c r="I48" s="801"/>
      <c r="J48" s="801"/>
      <c r="K48" s="801"/>
      <c r="L48" s="801"/>
      <c r="M48" s="801"/>
      <c r="N48" s="801"/>
      <c r="O48" s="801"/>
      <c r="P48" s="802"/>
      <c r="Q48" s="802"/>
      <c r="R48" s="801"/>
      <c r="S48" s="801"/>
      <c r="T48" s="801"/>
      <c r="U48" s="801"/>
      <c r="V48" s="801"/>
      <c r="W48" s="801"/>
      <c r="X48" s="801"/>
      <c r="Y48" s="801"/>
    </row>
    <row r="49" spans="1:25" ht="12">
      <c r="A49" s="801"/>
      <c r="B49" s="801"/>
      <c r="C49" s="803"/>
      <c r="D49" s="802"/>
      <c r="E49" s="802"/>
      <c r="F49" s="802"/>
      <c r="G49" s="801"/>
      <c r="H49" s="801"/>
      <c r="I49" s="801"/>
      <c r="J49" s="801"/>
      <c r="K49" s="801"/>
      <c r="L49" s="801"/>
      <c r="M49" s="801"/>
      <c r="N49" s="801"/>
      <c r="O49" s="801"/>
      <c r="P49" s="802"/>
      <c r="Q49" s="802"/>
      <c r="R49" s="801"/>
      <c r="S49" s="801"/>
      <c r="T49" s="801"/>
      <c r="U49" s="801"/>
      <c r="V49" s="801"/>
      <c r="W49" s="801"/>
      <c r="X49" s="801"/>
      <c r="Y49" s="801"/>
    </row>
    <row r="50" spans="1:25" ht="12">
      <c r="A50" s="801"/>
      <c r="B50" s="801"/>
      <c r="C50" s="803"/>
      <c r="D50" s="802"/>
      <c r="E50" s="802"/>
      <c r="F50" s="802"/>
      <c r="G50" s="801"/>
      <c r="H50" s="801"/>
      <c r="I50" s="801"/>
      <c r="J50" s="801"/>
      <c r="K50" s="801"/>
      <c r="L50" s="801"/>
      <c r="M50" s="801"/>
      <c r="N50" s="801"/>
      <c r="O50" s="801"/>
      <c r="P50" s="802"/>
      <c r="Q50" s="802"/>
      <c r="R50" s="801"/>
      <c r="S50" s="801"/>
      <c r="T50" s="801"/>
      <c r="U50" s="801"/>
      <c r="V50" s="801"/>
      <c r="W50" s="801"/>
      <c r="X50" s="801"/>
      <c r="Y50" s="801"/>
    </row>
    <row r="51" spans="1:25" ht="12">
      <c r="A51" s="801"/>
      <c r="B51" s="801"/>
      <c r="C51" s="803"/>
      <c r="D51" s="802"/>
      <c r="E51" s="802"/>
      <c r="F51" s="802"/>
      <c r="G51" s="801"/>
      <c r="H51" s="801"/>
      <c r="I51" s="801"/>
      <c r="J51" s="801"/>
      <c r="K51" s="801"/>
      <c r="L51" s="801"/>
      <c r="M51" s="801"/>
      <c r="N51" s="801"/>
      <c r="O51" s="801"/>
      <c r="P51" s="802"/>
      <c r="Q51" s="802"/>
      <c r="R51" s="801"/>
      <c r="S51" s="801"/>
      <c r="T51" s="801"/>
      <c r="U51" s="801"/>
      <c r="V51" s="801"/>
      <c r="W51" s="801"/>
      <c r="X51" s="801"/>
      <c r="Y51" s="801"/>
    </row>
    <row r="52" spans="1:25" ht="12">
      <c r="A52" s="801"/>
      <c r="B52" s="801"/>
      <c r="C52" s="803"/>
      <c r="D52" s="802"/>
      <c r="E52" s="802"/>
      <c r="F52" s="802"/>
      <c r="G52" s="801"/>
      <c r="H52" s="801"/>
      <c r="I52" s="801"/>
      <c r="J52" s="801"/>
      <c r="K52" s="801"/>
      <c r="L52" s="801"/>
      <c r="M52" s="801"/>
      <c r="N52" s="801"/>
      <c r="O52" s="801"/>
      <c r="P52" s="802"/>
      <c r="Q52" s="802"/>
      <c r="R52" s="801"/>
      <c r="S52" s="801"/>
      <c r="T52" s="801"/>
      <c r="U52" s="801"/>
      <c r="V52" s="801"/>
      <c r="W52" s="801"/>
      <c r="X52" s="801"/>
      <c r="Y52" s="801"/>
    </row>
    <row r="53" spans="1:25" ht="12">
      <c r="A53" s="801"/>
      <c r="B53" s="801"/>
      <c r="C53" s="803"/>
      <c r="D53" s="802"/>
      <c r="E53" s="802"/>
      <c r="F53" s="802"/>
      <c r="G53" s="801"/>
      <c r="H53" s="801"/>
      <c r="I53" s="801"/>
      <c r="J53" s="801"/>
      <c r="K53" s="801"/>
      <c r="L53" s="801"/>
      <c r="M53" s="801"/>
      <c r="N53" s="801"/>
      <c r="O53" s="801"/>
      <c r="P53" s="802"/>
      <c r="Q53" s="802"/>
      <c r="R53" s="801"/>
      <c r="S53" s="801"/>
      <c r="T53" s="801"/>
      <c r="U53" s="801"/>
      <c r="V53" s="801"/>
      <c r="W53" s="801"/>
      <c r="X53" s="801"/>
      <c r="Y53" s="801"/>
    </row>
    <row r="54" spans="1:25" ht="12">
      <c r="A54" s="801"/>
      <c r="B54" s="801"/>
      <c r="C54" s="803"/>
      <c r="D54" s="802"/>
      <c r="E54" s="802"/>
      <c r="F54" s="802"/>
      <c r="G54" s="801"/>
      <c r="H54" s="801"/>
      <c r="I54" s="801"/>
      <c r="J54" s="801"/>
      <c r="K54" s="801"/>
      <c r="L54" s="801"/>
      <c r="M54" s="801"/>
      <c r="N54" s="801"/>
      <c r="O54" s="801"/>
      <c r="P54" s="802"/>
      <c r="Q54" s="802"/>
      <c r="R54" s="801"/>
      <c r="S54" s="801"/>
      <c r="T54" s="801"/>
      <c r="U54" s="801"/>
      <c r="V54" s="801"/>
      <c r="W54" s="801"/>
      <c r="X54" s="801"/>
      <c r="Y54" s="801"/>
    </row>
    <row r="55" spans="1:25" ht="12">
      <c r="A55" s="801"/>
      <c r="B55" s="801"/>
      <c r="C55" s="803"/>
      <c r="D55" s="802"/>
      <c r="E55" s="802"/>
      <c r="F55" s="802"/>
      <c r="G55" s="801"/>
      <c r="H55" s="801"/>
      <c r="I55" s="801"/>
      <c r="J55" s="801"/>
      <c r="K55" s="801"/>
      <c r="L55" s="801"/>
      <c r="M55" s="801"/>
      <c r="N55" s="801"/>
      <c r="O55" s="801"/>
      <c r="P55" s="802"/>
      <c r="Q55" s="802"/>
      <c r="R55" s="801"/>
      <c r="S55" s="801"/>
      <c r="T55" s="801"/>
      <c r="U55" s="801"/>
      <c r="V55" s="801"/>
      <c r="W55" s="801"/>
      <c r="X55" s="801"/>
      <c r="Y55" s="801"/>
    </row>
    <row r="56" spans="1:25" ht="12">
      <c r="A56" s="801"/>
      <c r="B56" s="801"/>
      <c r="C56" s="803"/>
      <c r="D56" s="802"/>
      <c r="E56" s="802"/>
      <c r="F56" s="802"/>
      <c r="G56" s="801"/>
      <c r="H56" s="801"/>
      <c r="I56" s="801"/>
      <c r="J56" s="801"/>
      <c r="K56" s="801"/>
      <c r="L56" s="801"/>
      <c r="M56" s="801"/>
      <c r="N56" s="801"/>
      <c r="O56" s="801"/>
      <c r="P56" s="802"/>
      <c r="Q56" s="802"/>
      <c r="R56" s="801"/>
      <c r="S56" s="801"/>
      <c r="T56" s="801"/>
      <c r="U56" s="801"/>
      <c r="V56" s="801"/>
      <c r="W56" s="801"/>
      <c r="X56" s="801"/>
      <c r="Y56" s="801"/>
    </row>
    <row r="57" spans="1:25" ht="12">
      <c r="A57" s="801"/>
      <c r="B57" s="801"/>
      <c r="D57" s="802"/>
      <c r="E57" s="802"/>
      <c r="F57" s="802"/>
      <c r="G57" s="801"/>
      <c r="H57" s="801"/>
      <c r="I57" s="801"/>
      <c r="J57" s="801"/>
      <c r="K57" s="801"/>
      <c r="L57" s="801"/>
      <c r="M57" s="801"/>
      <c r="N57" s="801"/>
      <c r="O57" s="801"/>
      <c r="P57" s="802"/>
      <c r="Q57" s="802"/>
      <c r="R57" s="801"/>
      <c r="S57" s="801"/>
      <c r="T57" s="801"/>
      <c r="U57" s="801"/>
      <c r="V57" s="801"/>
      <c r="W57" s="801"/>
      <c r="X57" s="801"/>
      <c r="Y57" s="801"/>
    </row>
    <row r="58" spans="1:25" ht="12">
      <c r="A58" s="801"/>
      <c r="B58" s="801"/>
      <c r="D58" s="802"/>
      <c r="E58" s="802"/>
      <c r="F58" s="802"/>
      <c r="G58" s="801"/>
      <c r="H58" s="801"/>
      <c r="I58" s="801"/>
      <c r="J58" s="801"/>
      <c r="K58" s="801"/>
      <c r="L58" s="801"/>
      <c r="M58" s="801"/>
      <c r="N58" s="801"/>
      <c r="O58" s="801"/>
      <c r="P58" s="802"/>
      <c r="Q58" s="802"/>
      <c r="R58" s="801"/>
      <c r="S58" s="801"/>
      <c r="T58" s="801"/>
      <c r="U58" s="801"/>
      <c r="V58" s="801"/>
      <c r="W58" s="801"/>
      <c r="X58" s="801"/>
      <c r="Y58" s="801"/>
    </row>
    <row r="59" spans="1:25" ht="12">
      <c r="A59" s="801"/>
      <c r="B59" s="801"/>
      <c r="C59" s="804">
        <v>0</v>
      </c>
      <c r="D59" s="802"/>
      <c r="E59" s="802"/>
      <c r="F59" s="802"/>
      <c r="G59" s="801"/>
      <c r="H59" s="801"/>
      <c r="I59" s="801"/>
      <c r="J59" s="801"/>
      <c r="K59" s="801"/>
      <c r="L59" s="801"/>
      <c r="M59" s="801"/>
      <c r="N59" s="801"/>
      <c r="O59" s="801"/>
      <c r="P59" s="802"/>
      <c r="Q59" s="802"/>
      <c r="R59" s="801"/>
      <c r="S59" s="801"/>
      <c r="T59" s="801"/>
      <c r="U59" s="801"/>
      <c r="V59" s="801"/>
      <c r="W59" s="801"/>
      <c r="X59" s="801"/>
      <c r="Y59" s="801"/>
    </row>
    <row r="60" spans="1:25" ht="12">
      <c r="A60" s="801"/>
      <c r="B60" s="801"/>
      <c r="C60" s="803"/>
      <c r="D60" s="802"/>
      <c r="E60" s="802"/>
      <c r="F60" s="802"/>
      <c r="G60" s="801"/>
      <c r="H60" s="801"/>
      <c r="I60" s="801"/>
      <c r="J60" s="801"/>
      <c r="K60" s="801"/>
      <c r="L60" s="801"/>
      <c r="M60" s="801"/>
      <c r="N60" s="801"/>
      <c r="O60" s="801"/>
      <c r="P60" s="802"/>
      <c r="Q60" s="802"/>
      <c r="R60" s="801"/>
      <c r="S60" s="801"/>
      <c r="T60" s="801"/>
      <c r="U60" s="801"/>
      <c r="V60" s="801"/>
      <c r="W60" s="801"/>
      <c r="X60" s="801"/>
      <c r="Y60" s="801"/>
    </row>
    <row r="61" spans="1:25" ht="12">
      <c r="A61" s="801"/>
      <c r="B61" s="801"/>
      <c r="C61" s="803"/>
      <c r="D61" s="802"/>
      <c r="E61" s="802"/>
      <c r="F61" s="802"/>
      <c r="G61" s="801"/>
      <c r="H61" s="801"/>
      <c r="I61" s="801"/>
      <c r="J61" s="801"/>
      <c r="K61" s="801"/>
      <c r="L61" s="801"/>
      <c r="M61" s="801"/>
      <c r="N61" s="801"/>
      <c r="O61" s="801"/>
      <c r="P61" s="802"/>
      <c r="Q61" s="802"/>
      <c r="R61" s="801"/>
      <c r="S61" s="801"/>
      <c r="T61" s="801"/>
      <c r="U61" s="801"/>
      <c r="V61" s="801"/>
      <c r="W61" s="801"/>
      <c r="X61" s="801"/>
      <c r="Y61" s="801"/>
    </row>
    <row r="62" spans="1:25" ht="12">
      <c r="A62" s="801"/>
      <c r="B62" s="801"/>
      <c r="C62" s="803"/>
      <c r="D62" s="802"/>
      <c r="E62" s="802"/>
      <c r="F62" s="802"/>
      <c r="G62" s="801"/>
      <c r="H62" s="801"/>
      <c r="I62" s="801"/>
      <c r="J62" s="801"/>
      <c r="K62" s="801"/>
      <c r="L62" s="801"/>
      <c r="M62" s="801"/>
      <c r="N62" s="801"/>
      <c r="O62" s="801"/>
      <c r="P62" s="802"/>
      <c r="Q62" s="802"/>
      <c r="R62" s="801"/>
      <c r="S62" s="801"/>
      <c r="T62" s="801"/>
      <c r="U62" s="801"/>
      <c r="V62" s="801"/>
      <c r="W62" s="801"/>
      <c r="X62" s="801"/>
      <c r="Y62" s="801"/>
    </row>
    <row r="63" spans="1:25" ht="12">
      <c r="A63" s="801"/>
      <c r="B63" s="801"/>
      <c r="C63" s="803"/>
      <c r="D63" s="802"/>
      <c r="E63" s="802"/>
      <c r="F63" s="802"/>
      <c r="G63" s="801"/>
      <c r="H63" s="801"/>
      <c r="I63" s="801"/>
      <c r="J63" s="801"/>
      <c r="K63" s="801"/>
      <c r="L63" s="801"/>
      <c r="M63" s="801"/>
      <c r="N63" s="801"/>
      <c r="O63" s="801"/>
      <c r="P63" s="802"/>
      <c r="Q63" s="802"/>
      <c r="R63" s="801"/>
      <c r="S63" s="801"/>
      <c r="T63" s="801"/>
      <c r="U63" s="801"/>
      <c r="V63" s="801"/>
      <c r="W63" s="801"/>
      <c r="X63" s="801"/>
      <c r="Y63" s="801"/>
    </row>
    <row r="64" spans="1:25" ht="12">
      <c r="A64" s="801"/>
      <c r="B64" s="801"/>
      <c r="C64" s="803"/>
      <c r="D64" s="802"/>
      <c r="E64" s="802"/>
      <c r="F64" s="802"/>
      <c r="G64" s="801"/>
      <c r="H64" s="801"/>
      <c r="I64" s="801"/>
      <c r="J64" s="801"/>
      <c r="K64" s="801"/>
      <c r="L64" s="801"/>
      <c r="M64" s="801"/>
      <c r="N64" s="801"/>
      <c r="O64" s="801"/>
      <c r="P64" s="802"/>
      <c r="Q64" s="802"/>
      <c r="R64" s="801"/>
      <c r="S64" s="801"/>
      <c r="T64" s="801"/>
      <c r="U64" s="801"/>
      <c r="V64" s="801"/>
      <c r="W64" s="801"/>
      <c r="X64" s="801"/>
      <c r="Y64" s="801"/>
    </row>
    <row r="65" spans="1:25" ht="12">
      <c r="A65" s="801"/>
      <c r="B65" s="801"/>
      <c r="C65" s="803"/>
      <c r="D65" s="802"/>
      <c r="E65" s="802"/>
      <c r="F65" s="802"/>
      <c r="G65" s="801"/>
      <c r="H65" s="801"/>
      <c r="I65" s="801"/>
      <c r="J65" s="801"/>
      <c r="K65" s="801"/>
      <c r="L65" s="801"/>
      <c r="M65" s="801"/>
      <c r="N65" s="801"/>
      <c r="O65" s="801"/>
      <c r="P65" s="802"/>
      <c r="Q65" s="802"/>
      <c r="R65" s="801"/>
      <c r="S65" s="801"/>
      <c r="T65" s="801"/>
      <c r="U65" s="801"/>
      <c r="V65" s="801"/>
      <c r="W65" s="801"/>
      <c r="X65" s="801"/>
      <c r="Y65" s="801"/>
    </row>
    <row r="66" spans="1:25" ht="12">
      <c r="A66" s="801"/>
      <c r="B66" s="801"/>
      <c r="C66" s="803"/>
      <c r="D66" s="802"/>
      <c r="E66" s="802"/>
      <c r="F66" s="802"/>
      <c r="G66" s="801"/>
      <c r="H66" s="801"/>
      <c r="I66" s="801"/>
      <c r="J66" s="801"/>
      <c r="K66" s="801"/>
      <c r="L66" s="801"/>
      <c r="M66" s="801"/>
      <c r="N66" s="801"/>
      <c r="O66" s="801"/>
      <c r="P66" s="802"/>
      <c r="Q66" s="802"/>
      <c r="R66" s="801"/>
      <c r="S66" s="801"/>
      <c r="T66" s="801"/>
      <c r="U66" s="801"/>
      <c r="V66" s="801"/>
      <c r="W66" s="801"/>
      <c r="X66" s="801"/>
      <c r="Y66" s="801"/>
    </row>
    <row r="67" spans="1:25" ht="12">
      <c r="A67" s="801"/>
      <c r="B67" s="801"/>
      <c r="C67" s="803"/>
      <c r="D67" s="802"/>
      <c r="E67" s="802"/>
      <c r="F67" s="802"/>
      <c r="G67" s="801"/>
      <c r="H67" s="801"/>
      <c r="I67" s="801"/>
      <c r="J67" s="801"/>
      <c r="K67" s="801"/>
      <c r="L67" s="801"/>
      <c r="M67" s="801"/>
      <c r="N67" s="801"/>
      <c r="O67" s="801"/>
      <c r="P67" s="802"/>
      <c r="Q67" s="802"/>
      <c r="R67" s="801"/>
      <c r="S67" s="801"/>
      <c r="T67" s="801"/>
      <c r="U67" s="801"/>
      <c r="V67" s="801"/>
      <c r="W67" s="801"/>
      <c r="X67" s="801"/>
      <c r="Y67" s="801"/>
    </row>
    <row r="200" spans="6:7" s="475" customFormat="1" ht="12" customHeight="1">
      <c r="F200" s="477"/>
      <c r="G200" s="476"/>
    </row>
    <row r="201" spans="1:9" s="161" customFormat="1" ht="12" hidden="1">
      <c r="A201" s="135" t="s">
        <v>313</v>
      </c>
      <c r="B201" s="135" t="str">
        <f>IF($G$7="МУЖЧИНЫ И ЖЕНЩИНЫ","МУЖЧИНЫ",IF($G$7="ДО 19 ЛЕТ","ЮНИОРЫ","ЮНОШИ"))</f>
        <v>ЮНОШИ</v>
      </c>
      <c r="C201" s="3" t="s">
        <v>265</v>
      </c>
      <c r="D201" s="3" t="s">
        <v>241</v>
      </c>
      <c r="E201" s="162"/>
      <c r="F201" s="162"/>
      <c r="G201" s="166"/>
      <c r="H201" s="162"/>
      <c r="I201" s="162"/>
    </row>
    <row r="202" spans="1:9" s="161" customFormat="1" ht="12" hidden="1">
      <c r="A202" s="135" t="s">
        <v>249</v>
      </c>
      <c r="B202" s="135" t="str">
        <f>IF($G$7="МУЖЧИНЫ И ЖЕНЩИНЫ","ЖЕНЩИНЫ",IF($G$7="ДО 19 ЛЕТ","ЮНИОРКИ","ДЕВУШКИ"))</f>
        <v>ДЕВУШКИ</v>
      </c>
      <c r="C202" s="3" t="s">
        <v>252</v>
      </c>
      <c r="D202" s="3" t="s">
        <v>291</v>
      </c>
      <c r="E202" s="162"/>
      <c r="F202" s="162"/>
      <c r="G202" s="166"/>
      <c r="H202" s="162"/>
      <c r="I202" s="162"/>
    </row>
    <row r="203" spans="1:9" s="161" customFormat="1" ht="12" hidden="1">
      <c r="A203" s="135" t="s">
        <v>243</v>
      </c>
      <c r="B203" s="135" t="str">
        <f>IF($G$7="МУЖЧИНЫ И ЖЕНЩИНЫ","МУЖЧИНЫ И ЖЕНЩИНЫ",IF($G$7="ДО 19 ЛЕТ","ЮНИОРЫ И ЮНИОРКИ","ЮНОШИ И ДЕВУШКИ"))</f>
        <v>ЮНОШИ И ДЕВУШКИ</v>
      </c>
      <c r="C203" s="3" t="s">
        <v>248</v>
      </c>
      <c r="D203" s="3" t="s">
        <v>292</v>
      </c>
      <c r="E203" s="162"/>
      <c r="F203" s="162"/>
      <c r="G203" s="166"/>
      <c r="H203" s="162"/>
      <c r="I203" s="162"/>
    </row>
    <row r="204" spans="1:9" s="161" customFormat="1" ht="12" hidden="1">
      <c r="A204" s="135" t="s">
        <v>238</v>
      </c>
      <c r="B204" s="135"/>
      <c r="C204" s="3" t="s">
        <v>242</v>
      </c>
      <c r="D204" s="3" t="s">
        <v>293</v>
      </c>
      <c r="E204" s="162"/>
      <c r="F204" s="162"/>
      <c r="G204" s="166"/>
      <c r="H204" s="162"/>
      <c r="I204" s="162"/>
    </row>
    <row r="205" spans="1:9" s="161" customFormat="1" ht="12" hidden="1">
      <c r="A205" s="135" t="s">
        <v>236</v>
      </c>
      <c r="B205" s="135"/>
      <c r="C205" s="3" t="s">
        <v>289</v>
      </c>
      <c r="D205" s="3" t="s">
        <v>294</v>
      </c>
      <c r="E205" s="162"/>
      <c r="F205" s="162"/>
      <c r="G205" s="166"/>
      <c r="H205" s="162"/>
      <c r="I205" s="162"/>
    </row>
    <row r="206" spans="1:9" s="161" customFormat="1" ht="12" hidden="1">
      <c r="A206" s="135" t="s">
        <v>300</v>
      </c>
      <c r="B206" s="135"/>
      <c r="C206" s="3" t="s">
        <v>290</v>
      </c>
      <c r="D206" s="3"/>
      <c r="E206" s="162"/>
      <c r="F206" s="162"/>
      <c r="G206" s="166"/>
      <c r="H206" s="162"/>
      <c r="I206" s="162"/>
    </row>
    <row r="207" spans="1:9" s="161" customFormat="1" ht="12">
      <c r="A207" s="135"/>
      <c r="B207" s="135"/>
      <c r="C207" s="3" t="s">
        <v>316</v>
      </c>
      <c r="D207" s="3"/>
      <c r="E207" s="162"/>
      <c r="F207" s="162"/>
      <c r="G207" s="166"/>
      <c r="H207" s="162"/>
      <c r="I207" s="162"/>
    </row>
    <row r="208" spans="6:7" s="475" customFormat="1" ht="12" customHeight="1">
      <c r="F208" s="477"/>
      <c r="G208" s="476"/>
    </row>
  </sheetData>
  <sheetProtection selectLockedCells="1"/>
  <mergeCells count="97">
    <mergeCell ref="P24:Q24"/>
    <mergeCell ref="L22:L23"/>
    <mergeCell ref="O20:O21"/>
    <mergeCell ref="P20:P21"/>
    <mergeCell ref="Q20:Q21"/>
    <mergeCell ref="H24:J24"/>
    <mergeCell ref="J21:J22"/>
    <mergeCell ref="H23:J23"/>
    <mergeCell ref="G21:I22"/>
    <mergeCell ref="H20:J20"/>
    <mergeCell ref="P14:Q14"/>
    <mergeCell ref="O19:Q19"/>
    <mergeCell ref="A12:A13"/>
    <mergeCell ref="B12:B13"/>
    <mergeCell ref="B18:B19"/>
    <mergeCell ref="A14:A15"/>
    <mergeCell ref="B14:B15"/>
    <mergeCell ref="A16:A17"/>
    <mergeCell ref="B16:B17"/>
    <mergeCell ref="A18:A19"/>
    <mergeCell ref="P18:Q18"/>
    <mergeCell ref="L17:N17"/>
    <mergeCell ref="P17:Q17"/>
    <mergeCell ref="K16:M16"/>
    <mergeCell ref="H15:I15"/>
    <mergeCell ref="H19:I19"/>
    <mergeCell ref="J17:J18"/>
    <mergeCell ref="N15:N16"/>
    <mergeCell ref="P15:Q15"/>
    <mergeCell ref="L13:N13"/>
    <mergeCell ref="H16:J16"/>
    <mergeCell ref="L19:N19"/>
    <mergeCell ref="L18:N18"/>
    <mergeCell ref="J13:J14"/>
    <mergeCell ref="D10:D11"/>
    <mergeCell ref="M10:P11"/>
    <mergeCell ref="P16:Q16"/>
    <mergeCell ref="P13:Q13"/>
    <mergeCell ref="L14:N14"/>
    <mergeCell ref="F8:G8"/>
    <mergeCell ref="F10:F11"/>
    <mergeCell ref="H8:I8"/>
    <mergeCell ref="I10:L11"/>
    <mergeCell ref="E10:E11"/>
    <mergeCell ref="A9:Q9"/>
    <mergeCell ref="B10:B11"/>
    <mergeCell ref="C10:C11"/>
    <mergeCell ref="A1:Q1"/>
    <mergeCell ref="A5:Q5"/>
    <mergeCell ref="K7:O7"/>
    <mergeCell ref="A3:Q3"/>
    <mergeCell ref="A6:D6"/>
    <mergeCell ref="E6:F6"/>
    <mergeCell ref="A4:Q4"/>
    <mergeCell ref="A7:D7"/>
    <mergeCell ref="E7:F7"/>
    <mergeCell ref="G7:I7"/>
    <mergeCell ref="F28:G28"/>
    <mergeCell ref="I27:I28"/>
    <mergeCell ref="F27:G27"/>
    <mergeCell ref="F26:G26"/>
    <mergeCell ref="C12:C13"/>
    <mergeCell ref="C16:C17"/>
    <mergeCell ref="C14:C15"/>
    <mergeCell ref="C18:C19"/>
    <mergeCell ref="D22:F23"/>
    <mergeCell ref="D20:F21"/>
    <mergeCell ref="E27:E28"/>
    <mergeCell ref="F34:G34"/>
    <mergeCell ref="K34:O34"/>
    <mergeCell ref="P34:Q34"/>
    <mergeCell ref="F32:G32"/>
    <mergeCell ref="K32:O33"/>
    <mergeCell ref="P32:Q33"/>
    <mergeCell ref="F33:G33"/>
    <mergeCell ref="P29:Q29"/>
    <mergeCell ref="F30:G30"/>
    <mergeCell ref="K6:O6"/>
    <mergeCell ref="F31:G31"/>
    <mergeCell ref="K31:Q31"/>
    <mergeCell ref="J26:Q26"/>
    <mergeCell ref="J27:Q27"/>
    <mergeCell ref="J28:Q28"/>
    <mergeCell ref="J29:O29"/>
    <mergeCell ref="K30:O30"/>
    <mergeCell ref="P30:Q30"/>
    <mergeCell ref="F29:G29"/>
    <mergeCell ref="E29:E30"/>
    <mergeCell ref="I29:I30"/>
    <mergeCell ref="A2:Q2"/>
    <mergeCell ref="G13:I13"/>
    <mergeCell ref="G14:I14"/>
    <mergeCell ref="G17:I17"/>
    <mergeCell ref="G18:I18"/>
    <mergeCell ref="K15:M15"/>
    <mergeCell ref="A10:A11"/>
    <mergeCell ref="G6:I6"/>
  </mergeCells>
  <conditionalFormatting sqref="N15:N16">
    <cfRule type="expression" priority="1" dxfId="387" stopIfTrue="1">
      <formula>COUNTIF($O$34:$T$41,K15)&gt;0</formula>
    </cfRule>
  </conditionalFormatting>
  <conditionalFormatting sqref="J21:J22">
    <cfRule type="expression" priority="2" dxfId="393" stopIfTrue="1">
      <formula>#REF!=TRUE</formula>
    </cfRule>
  </conditionalFormatting>
  <conditionalFormatting sqref="H23:J23">
    <cfRule type="expression" priority="3" dxfId="393" stopIfTrue="1">
      <formula>$C$57=TRUE</formula>
    </cfRule>
  </conditionalFormatting>
  <conditionalFormatting sqref="G23">
    <cfRule type="expression" priority="4" dxfId="393" stopIfTrue="1">
      <formula>$C$57=TRUE</formula>
    </cfRule>
    <cfRule type="cellIs" priority="5" dxfId="30" operator="notEqual" stopIfTrue="1">
      <formula>0</formula>
    </cfRule>
  </conditionalFormatting>
  <conditionalFormatting sqref="G21:I22">
    <cfRule type="expression" priority="6" dxfId="393" stopIfTrue="1">
      <formula>$C$57=TRUE</formula>
    </cfRule>
    <cfRule type="expression" priority="7" dxfId="385" stopIfTrue="1">
      <formula>LEFT(G21,4)="поб."</formula>
    </cfRule>
  </conditionalFormatting>
  <conditionalFormatting sqref="D20:F23">
    <cfRule type="expression" priority="8" dxfId="393" stopIfTrue="1">
      <formula>$C$57=TRUE</formula>
    </cfRule>
    <cfRule type="expression" priority="9" dxfId="385" stopIfTrue="1">
      <formula>LEFT(D20,3)="пр."</formula>
    </cfRule>
  </conditionalFormatting>
  <conditionalFormatting sqref="L22:L23">
    <cfRule type="expression" priority="10" dxfId="385" stopIfTrue="1">
      <formula>$C$57=TRUE</formula>
    </cfRule>
  </conditionalFormatting>
  <conditionalFormatting sqref="C12:C19">
    <cfRule type="expression" priority="11" dxfId="390" stopIfTrue="1">
      <formula>COUNTIF($C$12:$C$19,C12)&gt;1</formula>
    </cfRule>
  </conditionalFormatting>
  <conditionalFormatting sqref="O19:Q19 G13:G14 G17:G18 K15:K16">
    <cfRule type="expression" priority="12" dxfId="387" stopIfTrue="1">
      <formula>COUNTIF($O$34:$T$41,G13)&gt;0</formula>
    </cfRule>
    <cfRule type="expression" priority="13" dxfId="385" stopIfTrue="1">
      <formula>LEFT(G13,4)="поб."</formula>
    </cfRule>
  </conditionalFormatting>
  <conditionalFormatting sqref="G15 G19 K17">
    <cfRule type="cellIs" priority="14" dxfId="392" operator="notEqual" stopIfTrue="1">
      <formula>0</formula>
    </cfRule>
  </conditionalFormatting>
  <dataValidations count="4">
    <dataValidation type="list" allowBlank="1" showInputMessage="1" showErrorMessage="1" sqref="K7:O7">
      <formula1>$B$201:$B$203</formula1>
    </dataValidation>
    <dataValidation type="list" allowBlank="1" showInputMessage="1" showErrorMessage="1" sqref="G7:I7">
      <formula1>$A$201:$A$206</formula1>
    </dataValidation>
    <dataValidation type="list" allowBlank="1" showInputMessage="1" showErrorMessage="1" sqref="P7">
      <formula1>$C$201:$C$204</formula1>
    </dataValidation>
    <dataValidation type="list" allowBlank="1" showInputMessage="1" showErrorMessage="1" sqref="Q7">
      <formula1>$D$201:$D$205</formula1>
    </dataValidation>
  </dataValidations>
  <printOptions horizontalCentered="1"/>
  <pageMargins left="0.15748031496062992" right="0.15748031496062992" top="0.3937007874015748" bottom="0.35433070866141736" header="0.15748031496062992" footer="0.1968503937007874"/>
  <pageSetup fitToHeight="1" fitToWidth="1" horizontalDpi="600" verticalDpi="600" orientation="portrait" paperSize="9" scale="71" r:id="rId4"/>
  <headerFooter>
    <oddHeader>&amp;L&amp;G&amp;C&amp;"Arial Cyr,полужирный"&amp;12ТУРНИР ПО ВИДУ СПОРТА
"ТЕННИС" (0130002611Я)</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Z208"/>
  <sheetViews>
    <sheetView showGridLines="0" showZeros="0" workbookViewId="0" topLeftCell="A1">
      <pane ySplit="10" topLeftCell="A11" activePane="bottomLeft" state="frozen"/>
      <selection pane="topLeft" activeCell="A3" sqref="A3:W3"/>
      <selection pane="bottomLeft" activeCell="G13" sqref="G13"/>
    </sheetView>
  </sheetViews>
  <sheetFormatPr defaultColWidth="9.140625" defaultRowHeight="15"/>
  <cols>
    <col min="1" max="1" width="2.8515625" style="0" customWidth="1"/>
    <col min="2" max="2" width="7.7109375" style="0" customWidth="1"/>
    <col min="3" max="3" width="5.7109375" style="0" customWidth="1"/>
    <col min="4" max="4" width="4.28125" style="0" hidden="1" customWidth="1"/>
    <col min="5" max="5" width="30.57421875" style="0" hidden="1" customWidth="1"/>
    <col min="6" max="6" width="20.7109375" style="0" customWidth="1"/>
    <col min="7" max="7" width="5.00390625" style="0" customWidth="1"/>
    <col min="8" max="8" width="13.28125" style="0" bestFit="1" customWidth="1"/>
    <col min="9" max="9" width="2.421875" style="0" customWidth="1"/>
    <col min="10" max="10" width="18.28125" style="0" customWidth="1"/>
    <col min="11" max="11" width="21.140625" style="0" hidden="1" customWidth="1"/>
    <col min="12" max="12" width="2.421875" style="0" customWidth="1"/>
    <col min="13" max="13" width="18.28125" style="0" customWidth="1"/>
    <col min="14" max="14" width="37.00390625" style="0" hidden="1" customWidth="1"/>
    <col min="15" max="15" width="2.421875" style="0" customWidth="1"/>
    <col min="16" max="16" width="15.00390625" style="0" customWidth="1"/>
    <col min="17" max="17" width="37.00390625" style="0" hidden="1" customWidth="1"/>
    <col min="18" max="18" width="4.7109375" style="0" hidden="1" customWidth="1"/>
    <col min="19" max="19" width="8.7109375" style="0" hidden="1" customWidth="1"/>
    <col min="20" max="20" width="18.28125" style="0" hidden="1" customWidth="1"/>
    <col min="21" max="22" width="8.7109375" style="0" hidden="1" customWidth="1"/>
    <col min="23" max="23" width="16.7109375" style="0" customWidth="1"/>
  </cols>
  <sheetData>
    <row r="1" spans="1:26" ht="36" customHeight="1">
      <c r="A1" s="2333" t="str">
        <f>IF(OR(L8="МУЖЧИНЫ И ЖЕНЩИНЫ",L8="ЮНОШИ И ДЕВУШКИ",L8="ЮНИОРЫ И ЮНИОРКИ"),"ОТБОРОЧНЫЙ ЭТАП В СПОРТИВНОЙ ДИСЦИПЛИНЕ “ПЛЯЖНЫЙ ТЕННИС - СМЕШАННЫЙ ПАРНЫЙ РАЗРЯД“","ОТБОРОЧНЫЙ ЭТАП В СПОРТИВНОЙ ДИСЦИПЛИНЕ “ПЛЯЖНЫЙ ТЕННИС - ПАРНЫЙ РАЗРЯД“")</f>
        <v>ОТБОРОЧНЫЙ ЭТАП В СПОРТИВНОЙ ДИСЦИПЛИНЕ “ПЛЯЖНЫЙ ТЕННИС - ПАРНЫЙ РАЗРЯД“</v>
      </c>
      <c r="B1" s="2333"/>
      <c r="C1" s="2333"/>
      <c r="D1" s="2333"/>
      <c r="E1" s="2333"/>
      <c r="F1" s="2333"/>
      <c r="G1" s="2333"/>
      <c r="H1" s="2333"/>
      <c r="I1" s="2333"/>
      <c r="J1" s="2333"/>
      <c r="K1" s="2333"/>
      <c r="L1" s="2333"/>
      <c r="M1" s="2333"/>
      <c r="N1" s="2333"/>
      <c r="O1" s="2333"/>
      <c r="P1" s="2333"/>
      <c r="Q1" s="2333"/>
      <c r="R1" s="2333"/>
      <c r="S1" s="2333"/>
      <c r="T1" s="2333"/>
      <c r="U1" s="2333"/>
      <c r="V1" s="2333"/>
      <c r="W1" s="2333"/>
      <c r="X1" s="1"/>
      <c r="Y1" s="1"/>
      <c r="Z1" s="1"/>
    </row>
    <row r="2" spans="1:26" s="3" customFormat="1" ht="12" customHeight="1">
      <c r="A2" s="2334" t="s">
        <v>154</v>
      </c>
      <c r="B2" s="2335"/>
      <c r="C2" s="2335"/>
      <c r="D2" s="2335"/>
      <c r="E2" s="2335"/>
      <c r="F2" s="2335"/>
      <c r="G2" s="2335"/>
      <c r="H2" s="2335"/>
      <c r="I2" s="2335"/>
      <c r="J2" s="2335"/>
      <c r="K2" s="2335"/>
      <c r="L2" s="2335"/>
      <c r="M2" s="2335"/>
      <c r="N2" s="2335"/>
      <c r="O2" s="2335"/>
      <c r="P2" s="2335"/>
      <c r="Q2" s="2335"/>
      <c r="R2" s="2335"/>
      <c r="S2" s="2335"/>
      <c r="T2" s="2335"/>
      <c r="U2" s="2335"/>
      <c r="V2" s="2335"/>
      <c r="W2" s="2336"/>
      <c r="X2" s="50"/>
      <c r="Y2" s="50"/>
      <c r="Z2" s="50"/>
    </row>
    <row r="3" spans="1:23" s="3" customFormat="1" ht="24.75">
      <c r="A3" s="2337"/>
      <c r="B3" s="2338"/>
      <c r="C3" s="2338"/>
      <c r="D3" s="2338"/>
      <c r="E3" s="2338"/>
      <c r="F3" s="2338"/>
      <c r="G3" s="2338"/>
      <c r="H3" s="2338"/>
      <c r="I3" s="2338"/>
      <c r="J3" s="2338"/>
      <c r="K3" s="2338"/>
      <c r="L3" s="2338"/>
      <c r="M3" s="2338"/>
      <c r="N3" s="2338"/>
      <c r="O3" s="2338"/>
      <c r="P3" s="2338"/>
      <c r="Q3" s="2338"/>
      <c r="R3" s="2338"/>
      <c r="S3" s="2338"/>
      <c r="T3" s="2338"/>
      <c r="U3" s="2338"/>
      <c r="V3" s="2338"/>
      <c r="W3" s="2339"/>
    </row>
    <row r="4" spans="1:23" s="3" customFormat="1" ht="18" hidden="1">
      <c r="A4" s="2340"/>
      <c r="B4" s="2340"/>
      <c r="C4" s="2340"/>
      <c r="D4" s="2340"/>
      <c r="E4" s="2340"/>
      <c r="F4" s="2340"/>
      <c r="G4" s="2340"/>
      <c r="H4" s="2340"/>
      <c r="I4" s="2340"/>
      <c r="J4" s="2340"/>
      <c r="K4" s="2340"/>
      <c r="L4" s="2340"/>
      <c r="M4" s="2340"/>
      <c r="N4" s="2340"/>
      <c r="O4" s="2340"/>
      <c r="P4" s="2340"/>
      <c r="Q4" s="2340"/>
      <c r="R4" s="2340"/>
      <c r="S4" s="2340"/>
      <c r="T4" s="2340"/>
      <c r="U4" s="2340"/>
      <c r="V4" s="2340"/>
      <c r="W4" s="2340"/>
    </row>
    <row r="5" spans="1:26" ht="6" customHeight="1">
      <c r="A5" s="6"/>
      <c r="B5" s="6"/>
      <c r="C5" s="6"/>
      <c r="D5" s="6"/>
      <c r="E5" s="6"/>
      <c r="F5" s="2341"/>
      <c r="G5" s="2341"/>
      <c r="H5" s="2341"/>
      <c r="I5" s="2341"/>
      <c r="J5" s="2341"/>
      <c r="K5" s="2341"/>
      <c r="L5" s="2341"/>
      <c r="M5" s="2341"/>
      <c r="N5" s="2341"/>
      <c r="O5" s="643"/>
      <c r="P5" s="643"/>
      <c r="Q5" s="914"/>
      <c r="R5" s="914"/>
      <c r="S5" s="914"/>
      <c r="T5" s="914"/>
      <c r="U5" s="914"/>
      <c r="V5" s="914"/>
      <c r="W5" s="643"/>
      <c r="X5" s="1"/>
      <c r="Y5" s="1"/>
      <c r="Z5" s="1"/>
    </row>
    <row r="6" spans="1:23" s="54" customFormat="1" ht="12" hidden="1">
      <c r="A6" s="2342"/>
      <c r="B6" s="2342"/>
      <c r="C6" s="2342"/>
      <c r="D6" s="915"/>
      <c r="E6" s="915"/>
      <c r="F6" s="2332"/>
      <c r="G6" s="2332"/>
      <c r="H6" s="2343"/>
      <c r="I6" s="2343"/>
      <c r="J6" s="2344"/>
      <c r="K6" s="2344"/>
      <c r="L6" s="2344"/>
      <c r="M6" s="8"/>
      <c r="N6" s="2095"/>
      <c r="O6" s="2095"/>
      <c r="P6" s="2095"/>
      <c r="Q6" s="2332"/>
      <c r="R6" s="2332"/>
      <c r="S6" s="2332"/>
      <c r="T6" s="2332"/>
      <c r="U6" s="2332"/>
      <c r="V6" s="2332"/>
      <c r="W6" s="2332"/>
    </row>
    <row r="7" spans="1:23" s="2" customFormat="1" ht="12.75" customHeight="1">
      <c r="A7" s="2114" t="s">
        <v>155</v>
      </c>
      <c r="B7" s="2114"/>
      <c r="C7" s="2114"/>
      <c r="D7" s="2114"/>
      <c r="E7" s="2114"/>
      <c r="F7" s="2114"/>
      <c r="G7" s="1808" t="s">
        <v>156</v>
      </c>
      <c r="H7" s="1809"/>
      <c r="I7" s="1808" t="s">
        <v>157</v>
      </c>
      <c r="J7" s="1809"/>
      <c r="K7" s="640"/>
      <c r="L7" s="1808" t="s">
        <v>326</v>
      </c>
      <c r="M7" s="1809"/>
      <c r="N7" s="916"/>
      <c r="O7" s="1808" t="s">
        <v>229</v>
      </c>
      <c r="P7" s="1809"/>
      <c r="Q7" s="916"/>
      <c r="R7" s="916"/>
      <c r="S7" s="916"/>
      <c r="T7" s="916"/>
      <c r="U7" s="916"/>
      <c r="V7" s="916"/>
      <c r="W7" s="640" t="s">
        <v>325</v>
      </c>
    </row>
    <row r="8" spans="1:23" s="2" customFormat="1" ht="12.75" customHeight="1">
      <c r="A8" s="2326"/>
      <c r="B8" s="2326"/>
      <c r="C8" s="2326"/>
      <c r="D8" s="2326"/>
      <c r="E8" s="2326"/>
      <c r="F8" s="2326"/>
      <c r="G8" s="2327"/>
      <c r="H8" s="2328"/>
      <c r="I8" s="2329"/>
      <c r="J8" s="2330"/>
      <c r="K8" s="917"/>
      <c r="L8" s="2329"/>
      <c r="M8" s="2330"/>
      <c r="N8" s="918"/>
      <c r="O8" s="2329"/>
      <c r="P8" s="2330"/>
      <c r="Q8" s="918"/>
      <c r="R8" s="918"/>
      <c r="S8" s="918"/>
      <c r="T8" s="918"/>
      <c r="U8" s="918"/>
      <c r="V8" s="918"/>
      <c r="W8" s="919"/>
    </row>
    <row r="9" spans="1:26" ht="18">
      <c r="A9" s="6"/>
      <c r="B9" s="920"/>
      <c r="C9" s="921"/>
      <c r="D9" s="922"/>
      <c r="E9" s="920"/>
      <c r="F9" s="920"/>
      <c r="G9" s="920"/>
      <c r="H9" s="920"/>
      <c r="I9" s="920"/>
      <c r="J9" s="920"/>
      <c r="K9" s="920"/>
      <c r="L9" s="920"/>
      <c r="M9" s="920"/>
      <c r="N9" s="920"/>
      <c r="O9" s="920"/>
      <c r="P9" s="920"/>
      <c r="Q9" s="920"/>
      <c r="R9" s="920"/>
      <c r="S9" s="920"/>
      <c r="T9" s="920"/>
      <c r="U9" s="920"/>
      <c r="V9" s="920"/>
      <c r="W9" s="643"/>
      <c r="X9" s="1"/>
      <c r="Y9" s="1"/>
      <c r="Z9" s="1"/>
    </row>
    <row r="10" spans="1:23" s="929" customFormat="1" ht="21">
      <c r="A10" s="923"/>
      <c r="B10" s="924" t="s">
        <v>312</v>
      </c>
      <c r="C10" s="925" t="s">
        <v>8</v>
      </c>
      <c r="D10" s="926"/>
      <c r="E10" s="2331" t="s">
        <v>257</v>
      </c>
      <c r="F10" s="2331"/>
      <c r="G10" s="2331"/>
      <c r="H10" s="927" t="s">
        <v>11</v>
      </c>
      <c r="I10" s="928"/>
      <c r="J10" s="928"/>
      <c r="K10" s="928"/>
      <c r="L10" s="927"/>
      <c r="M10" s="927"/>
      <c r="N10" s="927"/>
      <c r="O10" s="927"/>
      <c r="P10" s="927"/>
      <c r="Q10" s="927"/>
      <c r="R10" s="927"/>
      <c r="S10" s="927"/>
      <c r="T10" s="927"/>
      <c r="U10" s="927"/>
      <c r="V10" s="927"/>
      <c r="W10" s="927"/>
    </row>
    <row r="11" spans="1:23" s="360" customFormat="1" ht="12" customHeight="1">
      <c r="A11" s="2321" t="s">
        <v>311</v>
      </c>
      <c r="B11" s="2312">
        <v>1</v>
      </c>
      <c r="C11" s="2314">
        <v>1</v>
      </c>
      <c r="D11" s="2316"/>
      <c r="E11" s="2317"/>
      <c r="F11" s="1026"/>
      <c r="G11" s="1026"/>
      <c r="H11" s="1029"/>
      <c r="I11" s="144"/>
      <c r="J11" s="144"/>
      <c r="K11" s="930"/>
      <c r="L11" s="931"/>
      <c r="M11" s="932"/>
      <c r="N11" s="930"/>
      <c r="O11" s="931"/>
      <c r="P11" s="932"/>
      <c r="Q11" s="930"/>
      <c r="R11" s="933"/>
      <c r="S11" s="933"/>
      <c r="T11" s="933"/>
      <c r="U11" s="933"/>
      <c r="V11" s="933"/>
      <c r="W11" s="932"/>
    </row>
    <row r="12" spans="1:26" ht="12" customHeight="1">
      <c r="A12" s="2321"/>
      <c r="B12" s="2313"/>
      <c r="C12" s="2315"/>
      <c r="D12" s="2316"/>
      <c r="E12" s="2318"/>
      <c r="F12" s="1024"/>
      <c r="G12" s="1024"/>
      <c r="H12" s="1025"/>
      <c r="I12" s="1"/>
      <c r="J12" s="764"/>
      <c r="K12" s="2143"/>
      <c r="L12" s="764"/>
      <c r="M12" s="934"/>
      <c r="N12" s="763"/>
      <c r="O12" s="763"/>
      <c r="P12" s="935"/>
      <c r="Q12" s="936"/>
      <c r="R12" s="937"/>
      <c r="S12" s="938"/>
      <c r="T12" s="938"/>
      <c r="U12" s="938"/>
      <c r="V12" s="938"/>
      <c r="W12" s="358"/>
      <c r="X12" s="2"/>
      <c r="Y12" s="1"/>
      <c r="Z12" s="1"/>
    </row>
    <row r="13" spans="1:26" ht="12" customHeight="1">
      <c r="A13" s="2321"/>
      <c r="B13" s="2312"/>
      <c r="C13" s="2314">
        <v>2</v>
      </c>
      <c r="D13" s="2316"/>
      <c r="E13" s="2317"/>
      <c r="F13" s="1026"/>
      <c r="G13" s="1026"/>
      <c r="H13" s="1027"/>
      <c r="I13" s="1"/>
      <c r="J13" s="366"/>
      <c r="K13" s="2144"/>
      <c r="L13" s="764"/>
      <c r="M13" s="934"/>
      <c r="N13" s="763"/>
      <c r="O13" s="763"/>
      <c r="P13" s="939"/>
      <c r="Q13" s="940"/>
      <c r="R13" s="937"/>
      <c r="S13" s="941"/>
      <c r="T13" s="941"/>
      <c r="U13" s="941"/>
      <c r="V13" s="941"/>
      <c r="W13" s="358"/>
      <c r="X13" s="2"/>
      <c r="Y13" s="1"/>
      <c r="Z13" s="1"/>
    </row>
    <row r="14" spans="1:26" ht="12" customHeight="1">
      <c r="A14" s="2321"/>
      <c r="B14" s="2313"/>
      <c r="C14" s="2315">
        <v>2</v>
      </c>
      <c r="D14" s="2316"/>
      <c r="E14" s="2318"/>
      <c r="F14" s="1024"/>
      <c r="G14" s="1024"/>
      <c r="H14" s="1028"/>
      <c r="I14" s="942"/>
      <c r="J14" s="2287"/>
      <c r="K14" s="944"/>
      <c r="L14" s="2284"/>
      <c r="M14" s="2143"/>
      <c r="N14" s="2286"/>
      <c r="O14" s="945"/>
      <c r="P14" s="934"/>
      <c r="Q14" s="940"/>
      <c r="R14" s="937"/>
      <c r="S14" s="941"/>
      <c r="T14" s="941"/>
      <c r="U14" s="941"/>
      <c r="V14" s="941"/>
      <c r="W14" s="358"/>
      <c r="X14" s="2"/>
      <c r="Y14" s="1"/>
      <c r="Z14" s="1"/>
    </row>
    <row r="15" spans="1:26" ht="12" customHeight="1">
      <c r="A15" s="2321"/>
      <c r="B15" s="2312"/>
      <c r="C15" s="2314">
        <v>3</v>
      </c>
      <c r="D15" s="2316"/>
      <c r="E15" s="2317"/>
      <c r="F15" s="1026"/>
      <c r="G15" s="1026"/>
      <c r="H15" s="1029"/>
      <c r="I15" s="142"/>
      <c r="J15" s="2288"/>
      <c r="K15" s="617"/>
      <c r="L15" s="2283"/>
      <c r="M15" s="2144"/>
      <c r="N15" s="2282"/>
      <c r="O15" s="945"/>
      <c r="P15" s="935"/>
      <c r="Q15" s="940"/>
      <c r="R15" s="937"/>
      <c r="S15" s="941"/>
      <c r="T15" s="941"/>
      <c r="U15" s="941"/>
      <c r="V15" s="941"/>
      <c r="W15" s="358"/>
      <c r="X15" s="2"/>
      <c r="Y15" s="1"/>
      <c r="Z15" s="1"/>
    </row>
    <row r="16" spans="1:26" ht="12" customHeight="1">
      <c r="A16" s="2321"/>
      <c r="B16" s="2313"/>
      <c r="C16" s="2315">
        <v>3</v>
      </c>
      <c r="D16" s="2316"/>
      <c r="E16" s="2318"/>
      <c r="F16" s="1024"/>
      <c r="G16" s="1024"/>
      <c r="H16" s="1025"/>
      <c r="I16" s="1"/>
      <c r="J16" s="764"/>
      <c r="K16" s="2143"/>
      <c r="L16" s="947"/>
      <c r="M16" s="2287"/>
      <c r="N16" s="948"/>
      <c r="O16" s="949"/>
      <c r="P16" s="935"/>
      <c r="Q16" s="940"/>
      <c r="R16" s="937"/>
      <c r="S16" s="941"/>
      <c r="T16" s="941"/>
      <c r="U16" s="941"/>
      <c r="V16" s="941"/>
      <c r="W16" s="358"/>
      <c r="X16" s="2"/>
      <c r="Y16" s="1"/>
      <c r="Z16" s="1"/>
    </row>
    <row r="17" spans="1:24" ht="12" customHeight="1">
      <c r="A17" s="2321"/>
      <c r="B17" s="2312"/>
      <c r="C17" s="2314">
        <v>4</v>
      </c>
      <c r="D17" s="2316"/>
      <c r="E17" s="2317"/>
      <c r="F17" s="1026"/>
      <c r="G17" s="1026"/>
      <c r="H17" s="1027"/>
      <c r="I17" s="1"/>
      <c r="J17" s="366"/>
      <c r="K17" s="2144"/>
      <c r="L17" s="776"/>
      <c r="M17" s="2288"/>
      <c r="N17" s="950"/>
      <c r="O17" s="949"/>
      <c r="P17" s="934"/>
      <c r="Q17" s="940"/>
      <c r="R17" s="937"/>
      <c r="S17" s="941"/>
      <c r="T17" s="941"/>
      <c r="U17" s="941"/>
      <c r="V17" s="941"/>
      <c r="W17" s="358"/>
      <c r="X17" s="2"/>
    </row>
    <row r="18" spans="1:24" ht="12" customHeight="1">
      <c r="A18" s="2321"/>
      <c r="B18" s="2313"/>
      <c r="C18" s="2315">
        <v>4</v>
      </c>
      <c r="D18" s="2316"/>
      <c r="E18" s="2318"/>
      <c r="F18" s="1024"/>
      <c r="G18" s="1024"/>
      <c r="H18" s="1028"/>
      <c r="I18" s="942"/>
      <c r="J18" s="2287"/>
      <c r="K18" s="944"/>
      <c r="L18" s="617"/>
      <c r="M18" s="934"/>
      <c r="N18" s="951"/>
      <c r="O18" s="2285"/>
      <c r="P18" s="2286"/>
      <c r="Q18" s="940"/>
      <c r="R18" s="953"/>
      <c r="S18" s="954"/>
      <c r="T18" s="954"/>
      <c r="U18" s="954"/>
      <c r="V18" s="954"/>
      <c r="W18" s="358"/>
      <c r="X18" s="2"/>
    </row>
    <row r="19" spans="1:24" ht="12" customHeight="1">
      <c r="A19" s="2321"/>
      <c r="B19" s="2312"/>
      <c r="C19" s="2314">
        <v>5</v>
      </c>
      <c r="D19" s="2316"/>
      <c r="E19" s="2317"/>
      <c r="F19" s="1026"/>
      <c r="G19" s="1026"/>
      <c r="H19" s="1029"/>
      <c r="I19" s="142"/>
      <c r="J19" s="2288"/>
      <c r="K19" s="617"/>
      <c r="L19" s="617"/>
      <c r="M19" s="935"/>
      <c r="N19" s="955"/>
      <c r="O19" s="2281"/>
      <c r="P19" s="2282"/>
      <c r="Q19" s="956"/>
      <c r="R19" s="957"/>
      <c r="S19" s="957"/>
      <c r="T19" s="957"/>
      <c r="U19" s="957"/>
      <c r="V19" s="957"/>
      <c r="W19" s="159" t="s">
        <v>310</v>
      </c>
      <c r="X19" s="2"/>
    </row>
    <row r="20" spans="1:24" ht="12" customHeight="1">
      <c r="A20" s="2321"/>
      <c r="B20" s="2313"/>
      <c r="C20" s="2315">
        <v>5</v>
      </c>
      <c r="D20" s="2316"/>
      <c r="E20" s="2318"/>
      <c r="F20" s="1024"/>
      <c r="G20" s="1024"/>
      <c r="H20" s="1025"/>
      <c r="I20" s="1"/>
      <c r="J20" s="764"/>
      <c r="K20" s="2143"/>
      <c r="L20" s="764"/>
      <c r="M20" s="935"/>
      <c r="N20" s="955"/>
      <c r="O20" s="958"/>
      <c r="P20" s="2287"/>
      <c r="Q20" s="2324"/>
      <c r="R20" s="959"/>
      <c r="S20" s="960"/>
      <c r="T20" s="960"/>
      <c r="U20" s="960"/>
      <c r="V20" s="960"/>
      <c r="W20" s="159"/>
      <c r="X20" s="2"/>
    </row>
    <row r="21" spans="1:24" ht="12" customHeight="1">
      <c r="A21" s="2321"/>
      <c r="B21" s="2312"/>
      <c r="C21" s="2314">
        <v>6</v>
      </c>
      <c r="D21" s="2316"/>
      <c r="E21" s="2317"/>
      <c r="F21" s="1026"/>
      <c r="G21" s="1026"/>
      <c r="H21" s="1027"/>
      <c r="I21" s="1"/>
      <c r="J21" s="366"/>
      <c r="K21" s="2144"/>
      <c r="L21" s="764"/>
      <c r="M21" s="935"/>
      <c r="N21" s="951"/>
      <c r="O21" s="961"/>
      <c r="P21" s="2288"/>
      <c r="Q21" s="2325"/>
      <c r="R21" s="959"/>
      <c r="S21" s="960"/>
      <c r="T21" s="960"/>
      <c r="U21" s="960"/>
      <c r="V21" s="960"/>
      <c r="W21" s="358"/>
      <c r="X21" s="2"/>
    </row>
    <row r="22" spans="1:24" ht="12" customHeight="1">
      <c r="A22" s="2321"/>
      <c r="B22" s="2313"/>
      <c r="C22" s="2315">
        <v>6</v>
      </c>
      <c r="D22" s="2316"/>
      <c r="E22" s="2318"/>
      <c r="F22" s="1024"/>
      <c r="G22" s="1024"/>
      <c r="H22" s="1028"/>
      <c r="I22" s="942"/>
      <c r="J22" s="2287"/>
      <c r="K22" s="948"/>
      <c r="L22" s="2284"/>
      <c r="M22" s="2143"/>
      <c r="N22" s="2310"/>
      <c r="O22" s="952"/>
      <c r="P22" s="935"/>
      <c r="Q22" s="940"/>
      <c r="R22" s="937"/>
      <c r="S22" s="941"/>
      <c r="T22" s="941"/>
      <c r="U22" s="941"/>
      <c r="V22" s="941"/>
      <c r="W22" s="358"/>
      <c r="X22" s="2"/>
    </row>
    <row r="23" spans="1:24" ht="12" customHeight="1">
      <c r="A23" s="2321"/>
      <c r="B23" s="2312"/>
      <c r="C23" s="2314">
        <v>7</v>
      </c>
      <c r="D23" s="2316"/>
      <c r="E23" s="2317"/>
      <c r="F23" s="1026"/>
      <c r="G23" s="1026"/>
      <c r="H23" s="1029"/>
      <c r="I23" s="142"/>
      <c r="J23" s="2288"/>
      <c r="K23" s="950"/>
      <c r="L23" s="2283"/>
      <c r="M23" s="2144"/>
      <c r="N23" s="2311"/>
      <c r="O23" s="952"/>
      <c r="P23" s="935"/>
      <c r="Q23" s="940"/>
      <c r="R23" s="937"/>
      <c r="S23" s="941"/>
      <c r="T23" s="941"/>
      <c r="U23" s="941"/>
      <c r="V23" s="941"/>
      <c r="W23" s="159"/>
      <c r="X23" s="2"/>
    </row>
    <row r="24" spans="1:24" ht="12" customHeight="1">
      <c r="A24" s="2321"/>
      <c r="B24" s="2313"/>
      <c r="C24" s="2315">
        <v>7</v>
      </c>
      <c r="D24" s="2316"/>
      <c r="E24" s="2318"/>
      <c r="F24" s="1024"/>
      <c r="G24" s="1024"/>
      <c r="H24" s="1025"/>
      <c r="I24" s="1"/>
      <c r="J24" s="764"/>
      <c r="K24" s="2143"/>
      <c r="L24" s="962"/>
      <c r="M24" s="2287"/>
      <c r="N24" s="944"/>
      <c r="O24" s="617"/>
      <c r="P24" s="935"/>
      <c r="Q24" s="940"/>
      <c r="R24" s="937"/>
      <c r="S24" s="941"/>
      <c r="T24" s="941"/>
      <c r="U24" s="941"/>
      <c r="V24" s="941"/>
      <c r="W24" s="159"/>
      <c r="X24" s="2"/>
    </row>
    <row r="25" spans="1:24" ht="12" customHeight="1">
      <c r="A25" s="2321"/>
      <c r="B25" s="2319" t="s">
        <v>55</v>
      </c>
      <c r="C25" s="2314">
        <v>8</v>
      </c>
      <c r="D25" s="2316"/>
      <c r="E25" s="2317"/>
      <c r="F25" s="1026"/>
      <c r="G25" s="1026"/>
      <c r="H25" s="1027"/>
      <c r="I25" s="1"/>
      <c r="J25" s="366"/>
      <c r="K25" s="2144"/>
      <c r="L25" s="776"/>
      <c r="M25" s="2288"/>
      <c r="N25" s="617"/>
      <c r="O25" s="617"/>
      <c r="P25" s="935"/>
      <c r="Q25" s="940"/>
      <c r="R25" s="937"/>
      <c r="S25" s="941"/>
      <c r="T25" s="941"/>
      <c r="U25" s="941"/>
      <c r="V25" s="941"/>
      <c r="W25" s="358"/>
      <c r="X25" s="2"/>
    </row>
    <row r="26" spans="1:24" ht="12" customHeight="1">
      <c r="A26" s="2322"/>
      <c r="B26" s="2313"/>
      <c r="C26" s="2315">
        <v>8</v>
      </c>
      <c r="D26" s="2316"/>
      <c r="E26" s="2318"/>
      <c r="F26" s="1024"/>
      <c r="G26" s="1024"/>
      <c r="H26" s="1028"/>
      <c r="I26" s="942"/>
      <c r="J26" s="2287"/>
      <c r="K26" s="944"/>
      <c r="L26" s="617"/>
      <c r="M26" s="935"/>
      <c r="N26" s="597"/>
      <c r="O26" s="597"/>
      <c r="P26" s="935"/>
      <c r="Q26" s="936"/>
      <c r="R26" s="937"/>
      <c r="S26" s="938"/>
      <c r="T26" s="938"/>
      <c r="U26" s="938"/>
      <c r="V26" s="938"/>
      <c r="W26" s="159"/>
      <c r="X26" s="2"/>
    </row>
    <row r="27" spans="1:24" ht="12" customHeight="1" thickBot="1">
      <c r="A27" s="963"/>
      <c r="B27" s="964"/>
      <c r="C27" s="965"/>
      <c r="D27" s="966"/>
      <c r="E27" s="967"/>
      <c r="F27" s="968"/>
      <c r="G27" s="968"/>
      <c r="H27" s="968"/>
      <c r="I27" s="148"/>
      <c r="J27" s="2323"/>
      <c r="K27" s="366"/>
      <c r="L27" s="366"/>
      <c r="M27" s="970"/>
      <c r="N27" s="971"/>
      <c r="O27" s="971"/>
      <c r="P27" s="364"/>
      <c r="Q27" s="972"/>
      <c r="R27" s="973"/>
      <c r="S27" s="974"/>
      <c r="T27" s="974"/>
      <c r="U27" s="974"/>
      <c r="V27" s="974"/>
      <c r="W27" s="975"/>
      <c r="X27" s="2"/>
    </row>
    <row r="28" spans="1:23" s="360" customFormat="1" ht="12" customHeight="1" thickTop="1">
      <c r="A28" s="2320" t="s">
        <v>309</v>
      </c>
      <c r="B28" s="2312">
        <v>2</v>
      </c>
      <c r="C28" s="2314">
        <v>9</v>
      </c>
      <c r="D28" s="2316"/>
      <c r="E28" s="2317"/>
      <c r="F28" s="1022"/>
      <c r="G28" s="1022"/>
      <c r="H28" s="1023"/>
      <c r="I28" s="976"/>
      <c r="J28" s="976"/>
      <c r="K28" s="977"/>
      <c r="L28" s="977"/>
      <c r="M28" s="939"/>
      <c r="N28" s="978"/>
      <c r="O28" s="978"/>
      <c r="P28" s="939"/>
      <c r="Q28" s="930"/>
      <c r="R28" s="933"/>
      <c r="S28" s="933"/>
      <c r="T28" s="933"/>
      <c r="U28" s="933"/>
      <c r="V28" s="933"/>
      <c r="W28" s="932"/>
    </row>
    <row r="29" spans="1:24" ht="12" customHeight="1">
      <c r="A29" s="2321"/>
      <c r="B29" s="2313"/>
      <c r="C29" s="2315"/>
      <c r="D29" s="2316"/>
      <c r="E29" s="2318"/>
      <c r="F29" s="1024"/>
      <c r="G29" s="1024"/>
      <c r="H29" s="1025"/>
      <c r="I29" s="60"/>
      <c r="J29" s="764"/>
      <c r="K29" s="2143"/>
      <c r="L29" s="764"/>
      <c r="M29" s="934"/>
      <c r="N29" s="979"/>
      <c r="O29" s="979"/>
      <c r="P29" s="935"/>
      <c r="Q29" s="936"/>
      <c r="R29" s="937"/>
      <c r="S29" s="938"/>
      <c r="T29" s="938"/>
      <c r="U29" s="938"/>
      <c r="V29" s="938"/>
      <c r="W29" s="358"/>
      <c r="X29" s="2"/>
    </row>
    <row r="30" spans="1:24" ht="12" customHeight="1">
      <c r="A30" s="2321"/>
      <c r="B30" s="2312"/>
      <c r="C30" s="2314">
        <v>10</v>
      </c>
      <c r="D30" s="2316"/>
      <c r="E30" s="2317"/>
      <c r="F30" s="1026"/>
      <c r="G30" s="1026"/>
      <c r="H30" s="1027"/>
      <c r="I30" s="60"/>
      <c r="J30" s="366"/>
      <c r="K30" s="2144"/>
      <c r="L30" s="764"/>
      <c r="M30" s="934"/>
      <c r="N30" s="979"/>
      <c r="O30" s="979"/>
      <c r="P30" s="934"/>
      <c r="Q30" s="940"/>
      <c r="R30" s="937"/>
      <c r="S30" s="941"/>
      <c r="T30" s="941"/>
      <c r="U30" s="941"/>
      <c r="V30" s="941"/>
      <c r="W30" s="358"/>
      <c r="X30" s="2"/>
    </row>
    <row r="31" spans="1:24" ht="12" customHeight="1">
      <c r="A31" s="2321"/>
      <c r="B31" s="2313"/>
      <c r="C31" s="2315"/>
      <c r="D31" s="2316"/>
      <c r="E31" s="2318"/>
      <c r="F31" s="1024"/>
      <c r="G31" s="1024"/>
      <c r="H31" s="1028"/>
      <c r="I31" s="980"/>
      <c r="J31" s="2287"/>
      <c r="K31" s="944"/>
      <c r="L31" s="2284"/>
      <c r="M31" s="2143"/>
      <c r="N31" s="2286"/>
      <c r="O31" s="945"/>
      <c r="P31" s="934"/>
      <c r="Q31" s="940"/>
      <c r="R31" s="937"/>
      <c r="S31" s="941"/>
      <c r="T31" s="941"/>
      <c r="U31" s="941"/>
      <c r="V31" s="941"/>
      <c r="W31" s="358"/>
      <c r="X31" s="2"/>
    </row>
    <row r="32" spans="1:24" ht="12" customHeight="1">
      <c r="A32" s="2321"/>
      <c r="B32" s="2312"/>
      <c r="C32" s="2314">
        <v>11</v>
      </c>
      <c r="D32" s="2316"/>
      <c r="E32" s="2317"/>
      <c r="F32" s="1026"/>
      <c r="G32" s="1026"/>
      <c r="H32" s="1029"/>
      <c r="I32" s="764"/>
      <c r="J32" s="2288"/>
      <c r="K32" s="617"/>
      <c r="L32" s="2283"/>
      <c r="M32" s="2144"/>
      <c r="N32" s="2282"/>
      <c r="O32" s="945"/>
      <c r="P32" s="935"/>
      <c r="Q32" s="940"/>
      <c r="R32" s="937"/>
      <c r="S32" s="941"/>
      <c r="T32" s="941"/>
      <c r="U32" s="941"/>
      <c r="V32" s="941"/>
      <c r="W32" s="358"/>
      <c r="X32" s="2"/>
    </row>
    <row r="33" spans="1:24" ht="12" customHeight="1">
      <c r="A33" s="2321"/>
      <c r="B33" s="2313"/>
      <c r="C33" s="2315">
        <v>11</v>
      </c>
      <c r="D33" s="2316"/>
      <c r="E33" s="2318"/>
      <c r="F33" s="1024"/>
      <c r="G33" s="1024"/>
      <c r="H33" s="1025"/>
      <c r="I33" s="60"/>
      <c r="J33" s="764"/>
      <c r="K33" s="2143"/>
      <c r="L33" s="947"/>
      <c r="M33" s="2287"/>
      <c r="N33" s="948"/>
      <c r="O33" s="949"/>
      <c r="P33" s="935"/>
      <c r="Q33" s="940"/>
      <c r="R33" s="937"/>
      <c r="S33" s="941"/>
      <c r="T33" s="941"/>
      <c r="U33" s="941"/>
      <c r="V33" s="941"/>
      <c r="W33" s="358"/>
      <c r="X33" s="2"/>
    </row>
    <row r="34" spans="1:24" ht="12" customHeight="1">
      <c r="A34" s="2321"/>
      <c r="B34" s="2312"/>
      <c r="C34" s="2314">
        <v>12</v>
      </c>
      <c r="D34" s="2316"/>
      <c r="E34" s="2317"/>
      <c r="F34" s="1026"/>
      <c r="G34" s="1026"/>
      <c r="H34" s="1027"/>
      <c r="I34" s="60"/>
      <c r="J34" s="366"/>
      <c r="K34" s="2144"/>
      <c r="L34" s="776"/>
      <c r="M34" s="2288"/>
      <c r="N34" s="950"/>
      <c r="O34" s="949"/>
      <c r="P34" s="934"/>
      <c r="Q34" s="940"/>
      <c r="R34" s="937"/>
      <c r="S34" s="941"/>
      <c r="T34" s="941"/>
      <c r="U34" s="941"/>
      <c r="V34" s="941"/>
      <c r="W34" s="358"/>
      <c r="X34" s="2"/>
    </row>
    <row r="35" spans="1:24" ht="12" customHeight="1">
      <c r="A35" s="2321"/>
      <c r="B35" s="2313"/>
      <c r="C35" s="2315">
        <v>12</v>
      </c>
      <c r="D35" s="2316"/>
      <c r="E35" s="2318"/>
      <c r="F35" s="1024"/>
      <c r="G35" s="1024"/>
      <c r="H35" s="1028"/>
      <c r="I35" s="980"/>
      <c r="J35" s="2287"/>
      <c r="K35" s="944"/>
      <c r="L35" s="617"/>
      <c r="M35" s="934"/>
      <c r="N35" s="951"/>
      <c r="O35" s="2285"/>
      <c r="P35" s="2286"/>
      <c r="Q35" s="940"/>
      <c r="R35" s="953"/>
      <c r="S35" s="954"/>
      <c r="T35" s="954"/>
      <c r="U35" s="954"/>
      <c r="V35" s="954"/>
      <c r="W35" s="358"/>
      <c r="X35" s="2"/>
    </row>
    <row r="36" spans="1:24" ht="12" customHeight="1">
      <c r="A36" s="2321"/>
      <c r="B36" s="2312"/>
      <c r="C36" s="2314">
        <v>13</v>
      </c>
      <c r="D36" s="2316"/>
      <c r="E36" s="2317"/>
      <c r="F36" s="1026"/>
      <c r="G36" s="1026"/>
      <c r="H36" s="1029"/>
      <c r="I36" s="764"/>
      <c r="J36" s="2288"/>
      <c r="K36" s="617"/>
      <c r="L36" s="617"/>
      <c r="M36" s="935"/>
      <c r="N36" s="955"/>
      <c r="O36" s="2281"/>
      <c r="P36" s="2282"/>
      <c r="Q36" s="956"/>
      <c r="R36" s="957"/>
      <c r="S36" s="957"/>
      <c r="T36" s="957"/>
      <c r="U36" s="957"/>
      <c r="V36" s="957"/>
      <c r="W36" s="159" t="s">
        <v>308</v>
      </c>
      <c r="X36" s="2"/>
    </row>
    <row r="37" spans="1:24" ht="12" customHeight="1">
      <c r="A37" s="2321"/>
      <c r="B37" s="2313"/>
      <c r="C37" s="2315">
        <v>13</v>
      </c>
      <c r="D37" s="2316"/>
      <c r="E37" s="2318"/>
      <c r="F37" s="1024"/>
      <c r="G37" s="1024"/>
      <c r="H37" s="1025"/>
      <c r="I37" s="60"/>
      <c r="J37" s="764"/>
      <c r="K37" s="2143"/>
      <c r="L37" s="764"/>
      <c r="M37" s="935"/>
      <c r="N37" s="955"/>
      <c r="O37" s="958"/>
      <c r="P37" s="2287"/>
      <c r="Q37" s="981"/>
      <c r="R37" s="959"/>
      <c r="S37" s="960"/>
      <c r="T37" s="960"/>
      <c r="U37" s="960"/>
      <c r="V37" s="960"/>
      <c r="W37" s="159"/>
      <c r="X37" s="2"/>
    </row>
    <row r="38" spans="1:24" ht="12" customHeight="1">
      <c r="A38" s="2321"/>
      <c r="B38" s="2312"/>
      <c r="C38" s="2314">
        <v>14</v>
      </c>
      <c r="D38" s="2316"/>
      <c r="E38" s="2317"/>
      <c r="F38" s="1026"/>
      <c r="G38" s="1026"/>
      <c r="H38" s="1027"/>
      <c r="I38" s="60"/>
      <c r="J38" s="366"/>
      <c r="K38" s="2144"/>
      <c r="L38" s="764"/>
      <c r="M38" s="935"/>
      <c r="N38" s="951"/>
      <c r="O38" s="961"/>
      <c r="P38" s="2288"/>
      <c r="Q38" s="982"/>
      <c r="R38" s="959"/>
      <c r="S38" s="960"/>
      <c r="T38" s="960"/>
      <c r="U38" s="960"/>
      <c r="V38" s="960"/>
      <c r="W38" s="358"/>
      <c r="X38" s="2"/>
    </row>
    <row r="39" spans="1:24" ht="12" customHeight="1">
      <c r="A39" s="2321"/>
      <c r="B39" s="2313"/>
      <c r="C39" s="2315">
        <v>14</v>
      </c>
      <c r="D39" s="2316"/>
      <c r="E39" s="2318"/>
      <c r="F39" s="1024"/>
      <c r="G39" s="1024"/>
      <c r="H39" s="1028"/>
      <c r="I39" s="980"/>
      <c r="J39" s="2287"/>
      <c r="K39" s="948"/>
      <c r="L39" s="2284"/>
      <c r="M39" s="2143"/>
      <c r="N39" s="2310"/>
      <c r="O39" s="952"/>
      <c r="P39" s="935"/>
      <c r="Q39" s="940"/>
      <c r="R39" s="937"/>
      <c r="S39" s="941"/>
      <c r="T39" s="941"/>
      <c r="U39" s="941"/>
      <c r="V39" s="941"/>
      <c r="W39" s="358"/>
      <c r="X39" s="2"/>
    </row>
    <row r="40" spans="1:24" ht="12" customHeight="1">
      <c r="A40" s="2321"/>
      <c r="B40" s="2312"/>
      <c r="C40" s="2314">
        <v>15</v>
      </c>
      <c r="D40" s="2316"/>
      <c r="E40" s="2317"/>
      <c r="F40" s="1026"/>
      <c r="G40" s="1026"/>
      <c r="H40" s="1029"/>
      <c r="I40" s="764"/>
      <c r="J40" s="2288"/>
      <c r="K40" s="950"/>
      <c r="L40" s="2283"/>
      <c r="M40" s="2144"/>
      <c r="N40" s="2311"/>
      <c r="O40" s="952"/>
      <c r="P40" s="935"/>
      <c r="Q40" s="940"/>
      <c r="R40" s="937"/>
      <c r="S40" s="941"/>
      <c r="T40" s="941"/>
      <c r="U40" s="941"/>
      <c r="V40" s="941"/>
      <c r="W40" s="159"/>
      <c r="X40" s="2"/>
    </row>
    <row r="41" spans="1:24" ht="12" customHeight="1">
      <c r="A41" s="2321"/>
      <c r="B41" s="2313"/>
      <c r="C41" s="2315">
        <v>15</v>
      </c>
      <c r="D41" s="2316"/>
      <c r="E41" s="2318"/>
      <c r="F41" s="1024"/>
      <c r="G41" s="1024"/>
      <c r="H41" s="1025"/>
      <c r="I41" s="60"/>
      <c r="J41" s="764"/>
      <c r="K41" s="2143"/>
      <c r="L41" s="962"/>
      <c r="M41" s="2287"/>
      <c r="N41" s="944"/>
      <c r="O41" s="617"/>
      <c r="P41" s="935"/>
      <c r="Q41" s="940"/>
      <c r="R41" s="937"/>
      <c r="S41" s="941"/>
      <c r="T41" s="941"/>
      <c r="U41" s="941"/>
      <c r="V41" s="941"/>
      <c r="W41" s="159"/>
      <c r="X41" s="2"/>
    </row>
    <row r="42" spans="1:24" ht="12" customHeight="1">
      <c r="A42" s="2321"/>
      <c r="B42" s="2319" t="s">
        <v>55</v>
      </c>
      <c r="C42" s="2314">
        <v>16</v>
      </c>
      <c r="D42" s="2316"/>
      <c r="E42" s="2317"/>
      <c r="F42" s="1026"/>
      <c r="G42" s="1026"/>
      <c r="H42" s="1027"/>
      <c r="I42" s="60"/>
      <c r="J42" s="366"/>
      <c r="K42" s="2144"/>
      <c r="L42" s="776"/>
      <c r="M42" s="2288"/>
      <c r="N42" s="617"/>
      <c r="O42" s="617"/>
      <c r="P42" s="935"/>
      <c r="Q42" s="940"/>
      <c r="R42" s="937"/>
      <c r="S42" s="941"/>
      <c r="T42" s="941"/>
      <c r="U42" s="941"/>
      <c r="V42" s="941"/>
      <c r="W42" s="358"/>
      <c r="X42" s="2"/>
    </row>
    <row r="43" spans="1:24" ht="12" customHeight="1">
      <c r="A43" s="2322"/>
      <c r="B43" s="2313"/>
      <c r="C43" s="2315">
        <v>16</v>
      </c>
      <c r="D43" s="2316"/>
      <c r="E43" s="2318"/>
      <c r="F43" s="1024"/>
      <c r="G43" s="1024"/>
      <c r="H43" s="1028"/>
      <c r="I43" s="980"/>
      <c r="J43" s="2287"/>
      <c r="K43" s="944"/>
      <c r="L43" s="617"/>
      <c r="M43" s="935"/>
      <c r="N43" s="597"/>
      <c r="O43" s="597"/>
      <c r="P43" s="935"/>
      <c r="Q43" s="936"/>
      <c r="R43" s="937"/>
      <c r="S43" s="938"/>
      <c r="T43" s="938"/>
      <c r="U43" s="938"/>
      <c r="V43" s="938"/>
      <c r="W43" s="159"/>
      <c r="X43" s="2"/>
    </row>
    <row r="44" spans="1:24" ht="12" customHeight="1" thickBot="1">
      <c r="A44" s="963"/>
      <c r="B44" s="964"/>
      <c r="C44" s="965"/>
      <c r="D44" s="966"/>
      <c r="E44" s="967"/>
      <c r="F44" s="983"/>
      <c r="G44" s="983"/>
      <c r="H44" s="983"/>
      <c r="I44" s="984"/>
      <c r="J44" s="2323"/>
      <c r="K44" s="764"/>
      <c r="L44" s="764"/>
      <c r="M44" s="970"/>
      <c r="N44" s="971"/>
      <c r="O44" s="971"/>
      <c r="P44" s="364"/>
      <c r="Q44" s="972"/>
      <c r="R44" s="973"/>
      <c r="S44" s="974"/>
      <c r="T44" s="974"/>
      <c r="U44" s="974"/>
      <c r="V44" s="974"/>
      <c r="W44" s="975"/>
      <c r="X44" s="2"/>
    </row>
    <row r="45" spans="1:23" s="360" customFormat="1" ht="12" customHeight="1" thickTop="1">
      <c r="A45" s="2320" t="s">
        <v>307</v>
      </c>
      <c r="B45" s="2312">
        <v>3</v>
      </c>
      <c r="C45" s="2314">
        <v>17</v>
      </c>
      <c r="D45" s="2316"/>
      <c r="E45" s="2317"/>
      <c r="F45" s="1022"/>
      <c r="G45" s="1022"/>
      <c r="H45" s="1023"/>
      <c r="I45" s="976"/>
      <c r="J45" s="976"/>
      <c r="K45" s="985"/>
      <c r="L45" s="985"/>
      <c r="M45" s="986"/>
      <c r="N45" s="985"/>
      <c r="O45" s="978"/>
      <c r="P45" s="939"/>
      <c r="Q45" s="930"/>
      <c r="R45" s="933"/>
      <c r="S45" s="933"/>
      <c r="T45" s="933"/>
      <c r="U45" s="933"/>
      <c r="V45" s="933"/>
      <c r="W45" s="932"/>
    </row>
    <row r="46" spans="1:24" ht="12" customHeight="1">
      <c r="A46" s="2321"/>
      <c r="B46" s="2313"/>
      <c r="C46" s="2315"/>
      <c r="D46" s="2316"/>
      <c r="E46" s="2318"/>
      <c r="F46" s="1024"/>
      <c r="G46" s="1024"/>
      <c r="H46" s="1025"/>
      <c r="I46" s="60"/>
      <c r="J46" s="764"/>
      <c r="K46" s="2143"/>
      <c r="L46" s="764"/>
      <c r="M46" s="934"/>
      <c r="N46" s="979"/>
      <c r="O46" s="979"/>
      <c r="P46" s="935"/>
      <c r="Q46" s="936"/>
      <c r="R46" s="937"/>
      <c r="S46" s="938"/>
      <c r="T46" s="938"/>
      <c r="U46" s="938"/>
      <c r="V46" s="938"/>
      <c r="W46" s="358"/>
      <c r="X46" s="2"/>
    </row>
    <row r="47" spans="1:24" ht="12" customHeight="1">
      <c r="A47" s="2321"/>
      <c r="B47" s="2312"/>
      <c r="C47" s="2314">
        <v>18</v>
      </c>
      <c r="D47" s="2316"/>
      <c r="E47" s="2317"/>
      <c r="F47" s="1026"/>
      <c r="G47" s="1026"/>
      <c r="H47" s="1027"/>
      <c r="I47" s="60"/>
      <c r="J47" s="366"/>
      <c r="K47" s="2144"/>
      <c r="L47" s="764"/>
      <c r="M47" s="934"/>
      <c r="N47" s="979"/>
      <c r="O47" s="979"/>
      <c r="P47" s="934"/>
      <c r="Q47" s="940"/>
      <c r="R47" s="937"/>
      <c r="S47" s="941"/>
      <c r="T47" s="941"/>
      <c r="U47" s="941"/>
      <c r="V47" s="941"/>
      <c r="W47" s="358"/>
      <c r="X47" s="2"/>
    </row>
    <row r="48" spans="1:24" ht="12" customHeight="1">
      <c r="A48" s="2321"/>
      <c r="B48" s="2313"/>
      <c r="C48" s="2315"/>
      <c r="D48" s="2316"/>
      <c r="E48" s="2318"/>
      <c r="F48" s="1024"/>
      <c r="G48" s="1024"/>
      <c r="H48" s="1028"/>
      <c r="I48" s="980"/>
      <c r="J48" s="2287"/>
      <c r="K48" s="944"/>
      <c r="L48" s="2284"/>
      <c r="M48" s="2143"/>
      <c r="N48" s="2286"/>
      <c r="O48" s="945"/>
      <c r="P48" s="934"/>
      <c r="Q48" s="940"/>
      <c r="R48" s="937"/>
      <c r="S48" s="941"/>
      <c r="T48" s="941"/>
      <c r="U48" s="941"/>
      <c r="V48" s="941"/>
      <c r="W48" s="358"/>
      <c r="X48" s="2"/>
    </row>
    <row r="49" spans="1:24" ht="12" customHeight="1">
      <c r="A49" s="2321"/>
      <c r="B49" s="2312"/>
      <c r="C49" s="2314">
        <v>19</v>
      </c>
      <c r="D49" s="2316"/>
      <c r="E49" s="2317"/>
      <c r="F49" s="1026"/>
      <c r="G49" s="1026"/>
      <c r="H49" s="1029"/>
      <c r="I49" s="764"/>
      <c r="J49" s="2288"/>
      <c r="K49" s="617"/>
      <c r="L49" s="2283"/>
      <c r="M49" s="2144"/>
      <c r="N49" s="2282"/>
      <c r="O49" s="945"/>
      <c r="P49" s="935"/>
      <c r="Q49" s="940"/>
      <c r="R49" s="937"/>
      <c r="S49" s="941"/>
      <c r="T49" s="941"/>
      <c r="U49" s="941"/>
      <c r="V49" s="941"/>
      <c r="W49" s="358"/>
      <c r="X49" s="2"/>
    </row>
    <row r="50" spans="1:24" ht="12" customHeight="1">
      <c r="A50" s="2321"/>
      <c r="B50" s="2313"/>
      <c r="C50" s="2315">
        <v>11</v>
      </c>
      <c r="D50" s="2316"/>
      <c r="E50" s="2318"/>
      <c r="F50" s="1024"/>
      <c r="G50" s="1024"/>
      <c r="H50" s="1025"/>
      <c r="I50" s="60"/>
      <c r="J50" s="764"/>
      <c r="K50" s="2143"/>
      <c r="L50" s="947"/>
      <c r="M50" s="2287"/>
      <c r="N50" s="948"/>
      <c r="O50" s="949"/>
      <c r="P50" s="935"/>
      <c r="Q50" s="940"/>
      <c r="R50" s="937"/>
      <c r="S50" s="941"/>
      <c r="T50" s="941"/>
      <c r="U50" s="941"/>
      <c r="V50" s="941"/>
      <c r="W50" s="358"/>
      <c r="X50" s="2"/>
    </row>
    <row r="51" spans="1:24" ht="12" customHeight="1">
      <c r="A51" s="2321"/>
      <c r="B51" s="2312"/>
      <c r="C51" s="2314">
        <v>20</v>
      </c>
      <c r="D51" s="2316"/>
      <c r="E51" s="2317"/>
      <c r="F51" s="1026"/>
      <c r="G51" s="1026"/>
      <c r="H51" s="1027"/>
      <c r="I51" s="60"/>
      <c r="J51" s="366"/>
      <c r="K51" s="2144"/>
      <c r="L51" s="776"/>
      <c r="M51" s="2288"/>
      <c r="N51" s="950"/>
      <c r="O51" s="949"/>
      <c r="P51" s="934"/>
      <c r="Q51" s="940"/>
      <c r="R51" s="937"/>
      <c r="S51" s="941"/>
      <c r="T51" s="941"/>
      <c r="U51" s="941"/>
      <c r="V51" s="941"/>
      <c r="W51" s="358"/>
      <c r="X51" s="2"/>
    </row>
    <row r="52" spans="1:24" ht="12" customHeight="1">
      <c r="A52" s="2321"/>
      <c r="B52" s="2313"/>
      <c r="C52" s="2315">
        <v>12</v>
      </c>
      <c r="D52" s="2316"/>
      <c r="E52" s="2318"/>
      <c r="F52" s="1024"/>
      <c r="G52" s="1024"/>
      <c r="H52" s="1028"/>
      <c r="I52" s="980"/>
      <c r="J52" s="2287"/>
      <c r="K52" s="944"/>
      <c r="L52" s="617"/>
      <c r="M52" s="934"/>
      <c r="N52" s="951"/>
      <c r="O52" s="2285"/>
      <c r="P52" s="2286"/>
      <c r="Q52" s="940"/>
      <c r="R52" s="953"/>
      <c r="S52" s="954"/>
      <c r="T52" s="954"/>
      <c r="U52" s="954"/>
      <c r="V52" s="954"/>
      <c r="W52" s="358"/>
      <c r="X52" s="2"/>
    </row>
    <row r="53" spans="1:24" ht="12" customHeight="1">
      <c r="A53" s="2321"/>
      <c r="B53" s="2312"/>
      <c r="C53" s="2314">
        <v>21</v>
      </c>
      <c r="D53" s="2316"/>
      <c r="E53" s="2317"/>
      <c r="F53" s="1026"/>
      <c r="G53" s="1026"/>
      <c r="H53" s="1029"/>
      <c r="I53" s="764"/>
      <c r="J53" s="2288"/>
      <c r="K53" s="617"/>
      <c r="L53" s="617"/>
      <c r="M53" s="935"/>
      <c r="N53" s="955"/>
      <c r="O53" s="2281"/>
      <c r="P53" s="2282"/>
      <c r="Q53" s="956"/>
      <c r="R53" s="957"/>
      <c r="S53" s="957"/>
      <c r="T53" s="957"/>
      <c r="U53" s="957"/>
      <c r="V53" s="957"/>
      <c r="W53" s="159" t="s">
        <v>306</v>
      </c>
      <c r="X53" s="2"/>
    </row>
    <row r="54" spans="1:24" ht="12" customHeight="1">
      <c r="A54" s="2321"/>
      <c r="B54" s="2313"/>
      <c r="C54" s="2315">
        <v>13</v>
      </c>
      <c r="D54" s="2316"/>
      <c r="E54" s="2318"/>
      <c r="F54" s="1024"/>
      <c r="G54" s="1024"/>
      <c r="H54" s="1025"/>
      <c r="I54" s="60"/>
      <c r="J54" s="764"/>
      <c r="K54" s="2143"/>
      <c r="L54" s="764"/>
      <c r="M54" s="935"/>
      <c r="N54" s="955"/>
      <c r="O54" s="958"/>
      <c r="P54" s="2287"/>
      <c r="Q54" s="981"/>
      <c r="R54" s="959"/>
      <c r="S54" s="960"/>
      <c r="T54" s="960"/>
      <c r="U54" s="960"/>
      <c r="V54" s="960"/>
      <c r="W54" s="146"/>
      <c r="X54" s="2"/>
    </row>
    <row r="55" spans="1:24" ht="12" customHeight="1">
      <c r="A55" s="2321"/>
      <c r="B55" s="2312"/>
      <c r="C55" s="2314">
        <v>22</v>
      </c>
      <c r="D55" s="2316"/>
      <c r="E55" s="2317"/>
      <c r="F55" s="1026"/>
      <c r="G55" s="1026"/>
      <c r="H55" s="1027"/>
      <c r="I55" s="60"/>
      <c r="J55" s="366"/>
      <c r="K55" s="2144"/>
      <c r="L55" s="764"/>
      <c r="M55" s="935"/>
      <c r="N55" s="951"/>
      <c r="O55" s="961"/>
      <c r="P55" s="2288"/>
      <c r="Q55" s="982"/>
      <c r="R55" s="959"/>
      <c r="S55" s="960"/>
      <c r="T55" s="960"/>
      <c r="U55" s="960"/>
      <c r="V55" s="960"/>
      <c r="W55" s="358"/>
      <c r="X55" s="2"/>
    </row>
    <row r="56" spans="1:24" ht="12" customHeight="1">
      <c r="A56" s="2321"/>
      <c r="B56" s="2313"/>
      <c r="C56" s="2315">
        <v>14</v>
      </c>
      <c r="D56" s="2316"/>
      <c r="E56" s="2318"/>
      <c r="F56" s="1024"/>
      <c r="G56" s="1024"/>
      <c r="H56" s="1028"/>
      <c r="I56" s="980"/>
      <c r="J56" s="2287"/>
      <c r="K56" s="944"/>
      <c r="L56" s="2284"/>
      <c r="M56" s="2143"/>
      <c r="N56" s="2310"/>
      <c r="O56" s="952"/>
      <c r="P56" s="935"/>
      <c r="Q56" s="940"/>
      <c r="R56" s="937"/>
      <c r="S56" s="941"/>
      <c r="T56" s="941"/>
      <c r="U56" s="941"/>
      <c r="V56" s="941"/>
      <c r="W56" s="358"/>
      <c r="X56" s="2"/>
    </row>
    <row r="57" spans="1:24" ht="12" customHeight="1">
      <c r="A57" s="2321"/>
      <c r="B57" s="2312"/>
      <c r="C57" s="2314">
        <v>23</v>
      </c>
      <c r="D57" s="2316"/>
      <c r="E57" s="2317"/>
      <c r="F57" s="1026"/>
      <c r="G57" s="1026"/>
      <c r="H57" s="1029"/>
      <c r="I57" s="764"/>
      <c r="J57" s="2288"/>
      <c r="K57" s="617"/>
      <c r="L57" s="2283"/>
      <c r="M57" s="2144"/>
      <c r="N57" s="2311"/>
      <c r="O57" s="952"/>
      <c r="P57" s="935"/>
      <c r="Q57" s="940"/>
      <c r="R57" s="937"/>
      <c r="S57" s="941"/>
      <c r="T57" s="941"/>
      <c r="U57" s="941"/>
      <c r="V57" s="941"/>
      <c r="W57" s="159"/>
      <c r="X57" s="2"/>
    </row>
    <row r="58" spans="1:24" ht="12" customHeight="1">
      <c r="A58" s="2321"/>
      <c r="B58" s="2313"/>
      <c r="C58" s="2315">
        <v>15</v>
      </c>
      <c r="D58" s="2316"/>
      <c r="E58" s="2318"/>
      <c r="F58" s="1024"/>
      <c r="G58" s="1024"/>
      <c r="H58" s="1025"/>
      <c r="I58" s="60"/>
      <c r="J58" s="764"/>
      <c r="K58" s="2143"/>
      <c r="L58" s="962"/>
      <c r="M58" s="2287"/>
      <c r="N58" s="944"/>
      <c r="O58" s="617"/>
      <c r="P58" s="935"/>
      <c r="Q58" s="940"/>
      <c r="R58" s="937"/>
      <c r="S58" s="941"/>
      <c r="T58" s="941"/>
      <c r="U58" s="941"/>
      <c r="V58" s="941"/>
      <c r="W58" s="159"/>
      <c r="X58" s="2"/>
    </row>
    <row r="59" spans="1:24" ht="12" customHeight="1">
      <c r="A59" s="2321"/>
      <c r="B59" s="2319" t="s">
        <v>55</v>
      </c>
      <c r="C59" s="2314">
        <v>24</v>
      </c>
      <c r="D59" s="2316"/>
      <c r="E59" s="2317"/>
      <c r="F59" s="1026"/>
      <c r="G59" s="1026"/>
      <c r="H59" s="1027"/>
      <c r="I59" s="60"/>
      <c r="J59" s="366"/>
      <c r="K59" s="2144"/>
      <c r="L59" s="776"/>
      <c r="M59" s="2288"/>
      <c r="N59" s="617"/>
      <c r="O59" s="617"/>
      <c r="P59" s="935"/>
      <c r="Q59" s="940"/>
      <c r="R59" s="937"/>
      <c r="S59" s="941"/>
      <c r="T59" s="941"/>
      <c r="U59" s="941"/>
      <c r="V59" s="941"/>
      <c r="W59" s="358"/>
      <c r="X59" s="2"/>
    </row>
    <row r="60" spans="1:24" ht="12" customHeight="1">
      <c r="A60" s="2322"/>
      <c r="B60" s="2313"/>
      <c r="C60" s="2315">
        <v>16</v>
      </c>
      <c r="D60" s="2316"/>
      <c r="E60" s="2318"/>
      <c r="F60" s="1024"/>
      <c r="G60" s="1024"/>
      <c r="H60" s="1028"/>
      <c r="I60" s="980"/>
      <c r="J60" s="2287"/>
      <c r="K60" s="944"/>
      <c r="L60" s="617"/>
      <c r="M60" s="935"/>
      <c r="N60" s="597"/>
      <c r="O60" s="597"/>
      <c r="P60" s="935"/>
      <c r="Q60" s="936"/>
      <c r="R60" s="937"/>
      <c r="S60" s="938"/>
      <c r="T60" s="938"/>
      <c r="U60" s="938"/>
      <c r="V60" s="938"/>
      <c r="W60" s="159"/>
      <c r="X60" s="2"/>
    </row>
    <row r="61" spans="1:24" ht="12" customHeight="1" thickBot="1">
      <c r="A61" s="963"/>
      <c r="B61" s="964"/>
      <c r="C61" s="965"/>
      <c r="D61" s="966"/>
      <c r="E61" s="967"/>
      <c r="F61" s="983"/>
      <c r="G61" s="983"/>
      <c r="H61" s="983"/>
      <c r="I61" s="984"/>
      <c r="J61" s="2323"/>
      <c r="K61" s="366"/>
      <c r="L61" s="366"/>
      <c r="M61" s="970"/>
      <c r="N61" s="971"/>
      <c r="O61" s="971"/>
      <c r="P61" s="364"/>
      <c r="Q61" s="972"/>
      <c r="R61" s="973"/>
      <c r="S61" s="974"/>
      <c r="T61" s="974"/>
      <c r="U61" s="974"/>
      <c r="V61" s="974"/>
      <c r="W61" s="975"/>
      <c r="X61" s="2"/>
    </row>
    <row r="62" spans="1:23" s="360" customFormat="1" ht="12" customHeight="1" thickTop="1">
      <c r="A62" s="2320" t="s">
        <v>305</v>
      </c>
      <c r="B62" s="2312">
        <v>4</v>
      </c>
      <c r="C62" s="2314">
        <v>25</v>
      </c>
      <c r="D62" s="2316"/>
      <c r="E62" s="2317"/>
      <c r="F62" s="1022"/>
      <c r="G62" s="1022"/>
      <c r="H62" s="1023"/>
      <c r="I62" s="976"/>
      <c r="J62" s="976"/>
      <c r="K62" s="977"/>
      <c r="L62" s="977"/>
      <c r="M62" s="939"/>
      <c r="N62" s="978"/>
      <c r="O62" s="978"/>
      <c r="P62" s="939"/>
      <c r="Q62" s="978"/>
      <c r="R62" s="933"/>
      <c r="S62" s="933"/>
      <c r="T62" s="933"/>
      <c r="U62" s="933"/>
      <c r="V62" s="933"/>
      <c r="W62" s="932"/>
    </row>
    <row r="63" spans="1:24" ht="12" customHeight="1">
      <c r="A63" s="2321"/>
      <c r="B63" s="2313"/>
      <c r="C63" s="2315"/>
      <c r="D63" s="2316"/>
      <c r="E63" s="2318"/>
      <c r="F63" s="1024"/>
      <c r="G63" s="1024"/>
      <c r="H63" s="1025"/>
      <c r="I63" s="60"/>
      <c r="J63" s="764"/>
      <c r="K63" s="2143"/>
      <c r="L63" s="764"/>
      <c r="M63" s="934"/>
      <c r="N63" s="979"/>
      <c r="O63" s="979"/>
      <c r="P63" s="935"/>
      <c r="Q63" s="597"/>
      <c r="R63" s="937"/>
      <c r="S63" s="938"/>
      <c r="T63" s="938"/>
      <c r="U63" s="938"/>
      <c r="V63" s="938"/>
      <c r="W63" s="358"/>
      <c r="X63" s="2"/>
    </row>
    <row r="64" spans="1:24" ht="12" customHeight="1">
      <c r="A64" s="2321"/>
      <c r="B64" s="2312"/>
      <c r="C64" s="2314">
        <v>26</v>
      </c>
      <c r="D64" s="2316"/>
      <c r="E64" s="2317"/>
      <c r="F64" s="1026"/>
      <c r="G64" s="1026"/>
      <c r="H64" s="1027"/>
      <c r="I64" s="60"/>
      <c r="J64" s="366"/>
      <c r="K64" s="2144"/>
      <c r="L64" s="764"/>
      <c r="M64" s="934"/>
      <c r="N64" s="979"/>
      <c r="O64" s="979"/>
      <c r="P64" s="934"/>
      <c r="Q64" s="979"/>
      <c r="R64" s="937"/>
      <c r="S64" s="941"/>
      <c r="T64" s="941"/>
      <c r="U64" s="941"/>
      <c r="V64" s="941"/>
      <c r="W64" s="358"/>
      <c r="X64" s="2"/>
    </row>
    <row r="65" spans="1:24" ht="12" customHeight="1">
      <c r="A65" s="2321"/>
      <c r="B65" s="2313"/>
      <c r="C65" s="2315"/>
      <c r="D65" s="2316"/>
      <c r="E65" s="2318"/>
      <c r="F65" s="1024"/>
      <c r="G65" s="1024"/>
      <c r="H65" s="1028"/>
      <c r="I65" s="980"/>
      <c r="J65" s="2287"/>
      <c r="K65" s="944"/>
      <c r="L65" s="2284"/>
      <c r="M65" s="2143"/>
      <c r="N65" s="2286"/>
      <c r="O65" s="945"/>
      <c r="P65" s="934"/>
      <c r="Q65" s="979"/>
      <c r="R65" s="937"/>
      <c r="S65" s="941"/>
      <c r="T65" s="941"/>
      <c r="U65" s="941"/>
      <c r="V65" s="941"/>
      <c r="W65" s="358"/>
      <c r="X65" s="2"/>
    </row>
    <row r="66" spans="1:24" ht="12" customHeight="1">
      <c r="A66" s="2321"/>
      <c r="B66" s="2312"/>
      <c r="C66" s="2314">
        <v>27</v>
      </c>
      <c r="D66" s="2316"/>
      <c r="E66" s="2317"/>
      <c r="F66" s="1026"/>
      <c r="G66" s="1026"/>
      <c r="H66" s="1029"/>
      <c r="I66" s="764"/>
      <c r="J66" s="2288"/>
      <c r="K66" s="617"/>
      <c r="L66" s="2283"/>
      <c r="M66" s="2144"/>
      <c r="N66" s="2282"/>
      <c r="O66" s="945"/>
      <c r="P66" s="935"/>
      <c r="Q66" s="979"/>
      <c r="R66" s="937"/>
      <c r="S66" s="941"/>
      <c r="T66" s="941"/>
      <c r="U66" s="941"/>
      <c r="V66" s="941"/>
      <c r="W66" s="358"/>
      <c r="X66" s="2"/>
    </row>
    <row r="67" spans="1:24" ht="12" customHeight="1">
      <c r="A67" s="2321"/>
      <c r="B67" s="2313"/>
      <c r="C67" s="2315">
        <v>11</v>
      </c>
      <c r="D67" s="2316"/>
      <c r="E67" s="2318"/>
      <c r="F67" s="1024"/>
      <c r="G67" s="1024"/>
      <c r="H67" s="1025"/>
      <c r="I67" s="60"/>
      <c r="J67" s="764"/>
      <c r="K67" s="2143"/>
      <c r="L67" s="947"/>
      <c r="M67" s="2287"/>
      <c r="N67" s="948"/>
      <c r="O67" s="949"/>
      <c r="P67" s="935"/>
      <c r="Q67" s="979"/>
      <c r="R67" s="937"/>
      <c r="S67" s="941"/>
      <c r="T67" s="941"/>
      <c r="U67" s="941"/>
      <c r="V67" s="941"/>
      <c r="W67" s="358"/>
      <c r="X67" s="2"/>
    </row>
    <row r="68" spans="1:24" ht="12" customHeight="1">
      <c r="A68" s="2321"/>
      <c r="B68" s="2312"/>
      <c r="C68" s="2314">
        <v>28</v>
      </c>
      <c r="D68" s="2316"/>
      <c r="E68" s="2317"/>
      <c r="F68" s="1026"/>
      <c r="G68" s="1026"/>
      <c r="H68" s="1027"/>
      <c r="I68" s="60"/>
      <c r="J68" s="366"/>
      <c r="K68" s="2144"/>
      <c r="L68" s="776"/>
      <c r="M68" s="2288"/>
      <c r="N68" s="950"/>
      <c r="O68" s="949"/>
      <c r="P68" s="934"/>
      <c r="Q68" s="979"/>
      <c r="R68" s="937"/>
      <c r="S68" s="941"/>
      <c r="T68" s="941"/>
      <c r="U68" s="941"/>
      <c r="V68" s="941"/>
      <c r="W68" s="358"/>
      <c r="X68" s="2"/>
    </row>
    <row r="69" spans="1:24" ht="12" customHeight="1">
      <c r="A69" s="2321"/>
      <c r="B69" s="2313"/>
      <c r="C69" s="2315">
        <v>12</v>
      </c>
      <c r="D69" s="2316"/>
      <c r="E69" s="2318"/>
      <c r="F69" s="1024"/>
      <c r="G69" s="1024"/>
      <c r="H69" s="1028"/>
      <c r="I69" s="980"/>
      <c r="J69" s="2287"/>
      <c r="K69" s="944"/>
      <c r="L69" s="617"/>
      <c r="M69" s="934"/>
      <c r="N69" s="951"/>
      <c r="O69" s="2285"/>
      <c r="P69" s="2286"/>
      <c r="Q69" s="979"/>
      <c r="R69" s="953"/>
      <c r="S69" s="954"/>
      <c r="T69" s="954"/>
      <c r="U69" s="954"/>
      <c r="V69" s="954"/>
      <c r="W69" s="358"/>
      <c r="X69" s="2"/>
    </row>
    <row r="70" spans="1:24" ht="12" customHeight="1">
      <c r="A70" s="2321"/>
      <c r="B70" s="2312"/>
      <c r="C70" s="2314">
        <v>29</v>
      </c>
      <c r="D70" s="2316"/>
      <c r="E70" s="2317"/>
      <c r="F70" s="1026"/>
      <c r="G70" s="1026"/>
      <c r="H70" s="1029"/>
      <c r="I70" s="764"/>
      <c r="J70" s="2288"/>
      <c r="K70" s="617"/>
      <c r="L70" s="617"/>
      <c r="M70" s="935"/>
      <c r="N70" s="955"/>
      <c r="O70" s="2281"/>
      <c r="P70" s="2282"/>
      <c r="Q70" s="987"/>
      <c r="R70" s="957"/>
      <c r="S70" s="957"/>
      <c r="T70" s="957"/>
      <c r="U70" s="957"/>
      <c r="V70" s="957"/>
      <c r="W70" s="159" t="s">
        <v>304</v>
      </c>
      <c r="X70" s="2"/>
    </row>
    <row r="71" spans="1:24" ht="12" customHeight="1">
      <c r="A71" s="2321"/>
      <c r="B71" s="2313"/>
      <c r="C71" s="2315">
        <v>13</v>
      </c>
      <c r="D71" s="2316"/>
      <c r="E71" s="2318"/>
      <c r="F71" s="1024"/>
      <c r="G71" s="1024"/>
      <c r="H71" s="1025"/>
      <c r="I71" s="60"/>
      <c r="J71" s="764"/>
      <c r="K71" s="2143"/>
      <c r="L71" s="764"/>
      <c r="M71" s="935"/>
      <c r="N71" s="955"/>
      <c r="O71" s="958"/>
      <c r="P71" s="2287"/>
      <c r="Q71" s="944"/>
      <c r="R71" s="959"/>
      <c r="S71" s="960"/>
      <c r="T71" s="960"/>
      <c r="U71" s="960"/>
      <c r="V71" s="960"/>
      <c r="W71" s="159"/>
      <c r="X71" s="2"/>
    </row>
    <row r="72" spans="1:24" ht="12" customHeight="1">
      <c r="A72" s="2321"/>
      <c r="B72" s="2312"/>
      <c r="C72" s="2314">
        <v>30</v>
      </c>
      <c r="D72" s="2316"/>
      <c r="E72" s="2317"/>
      <c r="F72" s="1026"/>
      <c r="G72" s="1026"/>
      <c r="H72" s="1027"/>
      <c r="I72" s="60"/>
      <c r="J72" s="366"/>
      <c r="K72" s="2144"/>
      <c r="L72" s="764"/>
      <c r="M72" s="935"/>
      <c r="N72" s="951"/>
      <c r="O72" s="988"/>
      <c r="P72" s="2288"/>
      <c r="Q72" s="617"/>
      <c r="R72" s="959"/>
      <c r="S72" s="960"/>
      <c r="T72" s="960"/>
      <c r="U72" s="960"/>
      <c r="V72" s="960"/>
      <c r="W72" s="358"/>
      <c r="X72" s="2"/>
    </row>
    <row r="73" spans="1:24" ht="12" customHeight="1">
      <c r="A73" s="2321"/>
      <c r="B73" s="2313"/>
      <c r="C73" s="2315">
        <v>14</v>
      </c>
      <c r="D73" s="2316"/>
      <c r="E73" s="2318"/>
      <c r="F73" s="1024"/>
      <c r="G73" s="1024"/>
      <c r="H73" s="1028"/>
      <c r="I73" s="980"/>
      <c r="J73" s="2287"/>
      <c r="K73" s="944"/>
      <c r="L73" s="2284"/>
      <c r="M73" s="2143"/>
      <c r="N73" s="2310"/>
      <c r="O73" s="952"/>
      <c r="P73" s="935"/>
      <c r="Q73" s="979"/>
      <c r="R73" s="937"/>
      <c r="S73" s="941"/>
      <c r="T73" s="941"/>
      <c r="U73" s="941"/>
      <c r="V73" s="941"/>
      <c r="W73" s="358"/>
      <c r="X73" s="2"/>
    </row>
    <row r="74" spans="1:24" ht="12" customHeight="1">
      <c r="A74" s="2321"/>
      <c r="B74" s="2312"/>
      <c r="C74" s="2314">
        <v>31</v>
      </c>
      <c r="D74" s="2316"/>
      <c r="E74" s="2317"/>
      <c r="F74" s="1026"/>
      <c r="G74" s="1026"/>
      <c r="H74" s="1029"/>
      <c r="I74" s="764"/>
      <c r="J74" s="2288"/>
      <c r="K74" s="617"/>
      <c r="L74" s="2283"/>
      <c r="M74" s="2144"/>
      <c r="N74" s="2311"/>
      <c r="O74" s="952"/>
      <c r="P74" s="935"/>
      <c r="Q74" s="979"/>
      <c r="R74" s="937"/>
      <c r="S74" s="941"/>
      <c r="T74" s="941"/>
      <c r="U74" s="941"/>
      <c r="V74" s="941"/>
      <c r="W74" s="159"/>
      <c r="X74" s="2"/>
    </row>
    <row r="75" spans="1:24" ht="12" customHeight="1">
      <c r="A75" s="2321"/>
      <c r="B75" s="2313"/>
      <c r="C75" s="2315">
        <v>15</v>
      </c>
      <c r="D75" s="2316"/>
      <c r="E75" s="2318"/>
      <c r="F75" s="1024"/>
      <c r="G75" s="1024"/>
      <c r="H75" s="1025"/>
      <c r="I75" s="60"/>
      <c r="J75" s="764"/>
      <c r="K75" s="2143"/>
      <c r="L75" s="962"/>
      <c r="M75" s="2287"/>
      <c r="N75" s="944"/>
      <c r="O75" s="617"/>
      <c r="P75" s="935"/>
      <c r="Q75" s="979"/>
      <c r="R75" s="937"/>
      <c r="S75" s="941"/>
      <c r="T75" s="941"/>
      <c r="U75" s="941"/>
      <c r="V75" s="941"/>
      <c r="W75" s="159"/>
      <c r="X75" s="2"/>
    </row>
    <row r="76" spans="1:24" ht="12" customHeight="1">
      <c r="A76" s="2321"/>
      <c r="B76" s="2319" t="s">
        <v>55</v>
      </c>
      <c r="C76" s="2314">
        <v>32</v>
      </c>
      <c r="D76" s="2316"/>
      <c r="E76" s="2317"/>
      <c r="F76" s="1026"/>
      <c r="G76" s="1026"/>
      <c r="H76" s="1027"/>
      <c r="I76" s="60"/>
      <c r="J76" s="366"/>
      <c r="K76" s="2144"/>
      <c r="L76" s="776"/>
      <c r="M76" s="2288"/>
      <c r="N76" s="617"/>
      <c r="O76" s="617"/>
      <c r="P76" s="935"/>
      <c r="Q76" s="979"/>
      <c r="R76" s="937"/>
      <c r="S76" s="941"/>
      <c r="T76" s="941"/>
      <c r="U76" s="941"/>
      <c r="V76" s="941"/>
      <c r="W76" s="358"/>
      <c r="X76" s="2"/>
    </row>
    <row r="77" spans="1:24" ht="12" customHeight="1">
      <c r="A77" s="2322"/>
      <c r="B77" s="2313"/>
      <c r="C77" s="2315">
        <v>16</v>
      </c>
      <c r="D77" s="2316"/>
      <c r="E77" s="2318"/>
      <c r="F77" s="1024"/>
      <c r="G77" s="1024"/>
      <c r="H77" s="1028"/>
      <c r="I77" s="980"/>
      <c r="J77" s="2287"/>
      <c r="K77" s="989"/>
      <c r="L77" s="617"/>
      <c r="M77" s="935"/>
      <c r="N77" s="935"/>
      <c r="O77" s="597"/>
      <c r="P77" s="2306"/>
      <c r="Q77" s="2306"/>
      <c r="R77" s="143"/>
      <c r="S77" s="143"/>
      <c r="T77" s="143"/>
      <c r="U77" s="143"/>
      <c r="V77" s="143"/>
      <c r="W77" s="159"/>
      <c r="X77" s="2"/>
    </row>
    <row r="78" spans="1:24" ht="8.25" customHeight="1">
      <c r="A78" s="2"/>
      <c r="B78" s="2"/>
      <c r="C78" s="2"/>
      <c r="D78" s="2"/>
      <c r="E78" s="2"/>
      <c r="F78" s="130"/>
      <c r="G78" s="130"/>
      <c r="H78" s="130"/>
      <c r="I78" s="60"/>
      <c r="J78" s="2288"/>
      <c r="K78" s="764"/>
      <c r="L78" s="764"/>
      <c r="M78" s="130"/>
      <c r="N78" s="60"/>
      <c r="O78" s="990"/>
      <c r="P78" s="77"/>
      <c r="Q78" s="991"/>
      <c r="R78" s="146"/>
      <c r="S78" s="146"/>
      <c r="T78" s="146"/>
      <c r="U78" s="146"/>
      <c r="V78" s="146"/>
      <c r="W78" s="357"/>
      <c r="X78" s="2"/>
    </row>
    <row r="79" spans="1:24" ht="14.25" hidden="1">
      <c r="A79" s="50"/>
      <c r="B79" s="992"/>
      <c r="C79" s="992"/>
      <c r="D79" s="992"/>
      <c r="E79" s="992"/>
      <c r="F79" s="992"/>
      <c r="G79" s="992"/>
      <c r="H79" s="992"/>
      <c r="I79" s="993"/>
      <c r="J79" s="993"/>
      <c r="K79" s="50"/>
      <c r="L79" s="50"/>
      <c r="M79" s="359"/>
      <c r="N79" s="6"/>
      <c r="O79" s="159"/>
      <c r="P79" s="2307"/>
      <c r="Q79" s="2307"/>
      <c r="R79" s="159"/>
      <c r="S79" s="159"/>
      <c r="T79" s="159"/>
      <c r="U79" s="159"/>
      <c r="V79" s="159"/>
      <c r="W79" s="4"/>
      <c r="X79" s="2"/>
    </row>
    <row r="80" spans="1:24" ht="14.25">
      <c r="A80" s="50"/>
      <c r="B80" s="140"/>
      <c r="C80" s="140"/>
      <c r="D80" s="140"/>
      <c r="E80" s="140"/>
      <c r="F80" s="140"/>
      <c r="G80" s="140"/>
      <c r="H80" s="140"/>
      <c r="I80" s="994"/>
      <c r="J80" s="994"/>
      <c r="K80" s="50"/>
      <c r="L80" s="50"/>
      <c r="M80" s="359"/>
      <c r="N80" s="6"/>
      <c r="O80" s="367"/>
      <c r="P80" s="2308"/>
      <c r="Q80" s="2308"/>
      <c r="R80" s="367"/>
      <c r="S80" s="367"/>
      <c r="T80" s="367"/>
      <c r="U80" s="367"/>
      <c r="V80" s="367"/>
      <c r="W80" s="367"/>
      <c r="X80" s="2"/>
    </row>
    <row r="81" spans="1:24" s="1002" customFormat="1" ht="12" customHeight="1">
      <c r="A81" s="995" t="s">
        <v>13</v>
      </c>
      <c r="B81" s="2309" t="s">
        <v>352</v>
      </c>
      <c r="C81" s="2309"/>
      <c r="D81" s="2309"/>
      <c r="E81" s="2309"/>
      <c r="F81" s="2309"/>
      <c r="G81" s="996" t="s">
        <v>14</v>
      </c>
      <c r="H81" s="997"/>
      <c r="I81" s="998" t="s">
        <v>13</v>
      </c>
      <c r="J81" s="999" t="s">
        <v>376</v>
      </c>
      <c r="K81" s="1000"/>
      <c r="L81" s="1000" t="s">
        <v>353</v>
      </c>
      <c r="M81" s="1000"/>
      <c r="N81" s="1000"/>
      <c r="O81" s="2293" t="s">
        <v>332</v>
      </c>
      <c r="P81" s="1938"/>
      <c r="Q81" s="1938"/>
      <c r="R81" s="1938"/>
      <c r="S81" s="1938"/>
      <c r="T81" s="1938"/>
      <c r="U81" s="1938"/>
      <c r="V81" s="1938"/>
      <c r="W81" s="1939"/>
      <c r="X81" s="1001"/>
    </row>
    <row r="82" spans="1:24" ht="12" customHeight="1">
      <c r="A82" s="1003">
        <v>1</v>
      </c>
      <c r="B82" s="2301"/>
      <c r="C82" s="2301"/>
      <c r="D82" s="2301"/>
      <c r="E82" s="2301"/>
      <c r="F82" s="2301"/>
      <c r="G82" s="1004"/>
      <c r="H82" s="1005"/>
      <c r="I82" s="1003"/>
      <c r="J82" s="1006"/>
      <c r="K82" s="1005"/>
      <c r="L82" s="2301"/>
      <c r="M82" s="2301"/>
      <c r="N82" s="1007"/>
      <c r="O82" s="2302"/>
      <c r="P82" s="2301"/>
      <c r="Q82" s="2301"/>
      <c r="R82" s="2301"/>
      <c r="S82" s="2301"/>
      <c r="T82" s="2301"/>
      <c r="U82" s="2301"/>
      <c r="V82" s="2301"/>
      <c r="W82" s="2303"/>
      <c r="X82" s="2"/>
    </row>
    <row r="83" spans="1:24" ht="12" customHeight="1">
      <c r="A83" s="1003">
        <v>2</v>
      </c>
      <c r="B83" s="2292"/>
      <c r="C83" s="2292"/>
      <c r="D83" s="2292"/>
      <c r="E83" s="2292"/>
      <c r="F83" s="2292"/>
      <c r="G83" s="1004"/>
      <c r="H83" s="1005"/>
      <c r="I83" s="1003"/>
      <c r="J83" s="1005"/>
      <c r="K83" s="1005"/>
      <c r="L83" s="2292"/>
      <c r="M83" s="2292"/>
      <c r="N83" s="1005"/>
      <c r="O83" s="2304"/>
      <c r="P83" s="2289"/>
      <c r="Q83" s="2289"/>
      <c r="R83" s="2289"/>
      <c r="S83" s="2289"/>
      <c r="T83" s="2289"/>
      <c r="U83" s="2289"/>
      <c r="V83" s="2289"/>
      <c r="W83" s="2305"/>
      <c r="X83" s="2"/>
    </row>
    <row r="84" spans="1:24" ht="12" customHeight="1">
      <c r="A84" s="1003">
        <v>3</v>
      </c>
      <c r="B84" s="2292"/>
      <c r="C84" s="2292"/>
      <c r="D84" s="2292"/>
      <c r="E84" s="2292"/>
      <c r="F84" s="2292"/>
      <c r="G84" s="1004"/>
      <c r="H84" s="1005"/>
      <c r="I84" s="1003"/>
      <c r="J84" s="1005"/>
      <c r="K84" s="1005"/>
      <c r="L84" s="2292"/>
      <c r="M84" s="2292"/>
      <c r="N84" s="1008"/>
      <c r="O84" s="2293" t="s">
        <v>331</v>
      </c>
      <c r="P84" s="1939"/>
      <c r="Q84" s="1009"/>
      <c r="R84" s="1009"/>
      <c r="S84" s="1009"/>
      <c r="T84" s="1009"/>
      <c r="U84" s="1009"/>
      <c r="V84" s="1009"/>
      <c r="W84" s="1010" t="s">
        <v>330</v>
      </c>
      <c r="X84" s="2"/>
    </row>
    <row r="85" spans="1:24" ht="12" customHeight="1">
      <c r="A85" s="1011">
        <v>4</v>
      </c>
      <c r="B85" s="2292"/>
      <c r="C85" s="2292"/>
      <c r="D85" s="2292"/>
      <c r="E85" s="2292"/>
      <c r="F85" s="2292"/>
      <c r="G85" s="674"/>
      <c r="H85" s="1005"/>
      <c r="I85" s="1003"/>
      <c r="J85" s="1005"/>
      <c r="K85" s="673"/>
      <c r="L85" s="2292"/>
      <c r="M85" s="2292"/>
      <c r="N85" s="1005"/>
      <c r="O85" s="2299"/>
      <c r="P85" s="2300"/>
      <c r="Q85" s="1012"/>
      <c r="R85" s="1012"/>
      <c r="S85" s="1012"/>
      <c r="T85" s="1012"/>
      <c r="U85" s="1012"/>
      <c r="V85" s="1012"/>
      <c r="W85" s="1013"/>
      <c r="X85" s="2"/>
    </row>
    <row r="86" spans="1:24" ht="12" customHeight="1">
      <c r="A86" s="710">
        <v>5</v>
      </c>
      <c r="B86" s="2292"/>
      <c r="C86" s="2292"/>
      <c r="D86" s="2292"/>
      <c r="E86" s="2292"/>
      <c r="F86" s="2292"/>
      <c r="G86" s="1014"/>
      <c r="H86" s="1005"/>
      <c r="I86" s="1003"/>
      <c r="J86" s="1005"/>
      <c r="K86" s="1015"/>
      <c r="L86" s="2292"/>
      <c r="M86" s="2292"/>
      <c r="N86" s="1005"/>
      <c r="O86" s="2293" t="s">
        <v>4</v>
      </c>
      <c r="P86" s="1938"/>
      <c r="Q86" s="1938"/>
      <c r="R86" s="1938"/>
      <c r="S86" s="1938"/>
      <c r="T86" s="1938"/>
      <c r="U86" s="1938"/>
      <c r="V86" s="1938"/>
      <c r="W86" s="1939"/>
      <c r="X86" s="2"/>
    </row>
    <row r="87" spans="1:24" ht="12" customHeight="1">
      <c r="A87" s="710">
        <v>6</v>
      </c>
      <c r="B87" s="2292"/>
      <c r="C87" s="2292"/>
      <c r="D87" s="2292"/>
      <c r="E87" s="2292"/>
      <c r="F87" s="2292"/>
      <c r="G87" s="1014"/>
      <c r="H87" s="1005"/>
      <c r="I87" s="1003"/>
      <c r="J87" s="1005"/>
      <c r="K87" s="676"/>
      <c r="L87" s="2292"/>
      <c r="M87" s="2292"/>
      <c r="N87" s="1005"/>
      <c r="O87" s="2294"/>
      <c r="P87" s="2295"/>
      <c r="Q87" s="1016"/>
      <c r="R87" s="1016"/>
      <c r="S87" s="1016"/>
      <c r="T87" s="1016"/>
      <c r="U87" s="1016"/>
      <c r="V87" s="1016"/>
      <c r="W87" s="2298"/>
      <c r="X87" s="2"/>
    </row>
    <row r="88" spans="1:24" ht="12" customHeight="1">
      <c r="A88" s="1011">
        <v>7</v>
      </c>
      <c r="B88" s="2292"/>
      <c r="C88" s="2292"/>
      <c r="D88" s="2292"/>
      <c r="E88" s="2292"/>
      <c r="F88" s="2292"/>
      <c r="G88" s="674"/>
      <c r="H88" s="1005"/>
      <c r="I88" s="1003"/>
      <c r="J88" s="1005"/>
      <c r="K88" s="673"/>
      <c r="L88" s="2292"/>
      <c r="M88" s="2292"/>
      <c r="N88" s="1005"/>
      <c r="O88" s="2296"/>
      <c r="P88" s="2297"/>
      <c r="Q88" s="1016"/>
      <c r="R88" s="1016"/>
      <c r="S88" s="1016"/>
      <c r="T88" s="1016"/>
      <c r="U88" s="1016"/>
      <c r="V88" s="1016"/>
      <c r="W88" s="2298"/>
      <c r="X88" s="2"/>
    </row>
    <row r="89" spans="1:24" ht="12" customHeight="1">
      <c r="A89" s="712">
        <v>8</v>
      </c>
      <c r="B89" s="2289"/>
      <c r="C89" s="2289"/>
      <c r="D89" s="2289"/>
      <c r="E89" s="2289"/>
      <c r="F89" s="2289"/>
      <c r="G89" s="1017"/>
      <c r="H89" s="1018"/>
      <c r="I89" s="1019"/>
      <c r="J89" s="1018"/>
      <c r="K89" s="1020"/>
      <c r="L89" s="2289"/>
      <c r="M89" s="2289"/>
      <c r="N89" s="1018"/>
      <c r="O89" s="2290" t="s">
        <v>5</v>
      </c>
      <c r="P89" s="2291"/>
      <c r="Q89" s="1021"/>
      <c r="R89" s="1021"/>
      <c r="S89" s="1021"/>
      <c r="T89" s="1021"/>
      <c r="U89" s="1021"/>
      <c r="V89" s="1021"/>
      <c r="W89" s="1021" t="s">
        <v>315</v>
      </c>
      <c r="X89" s="2"/>
    </row>
    <row r="90" spans="1:24" ht="14.25">
      <c r="A90" s="2"/>
      <c r="B90" s="2"/>
      <c r="C90" s="2"/>
      <c r="D90" s="2"/>
      <c r="E90" s="2"/>
      <c r="F90" s="2"/>
      <c r="G90" s="2"/>
      <c r="H90" s="2"/>
      <c r="I90" s="2"/>
      <c r="J90" s="2"/>
      <c r="K90" s="2"/>
      <c r="L90" s="2"/>
      <c r="M90" s="2"/>
      <c r="N90" s="2"/>
      <c r="O90" s="2"/>
      <c r="P90" s="2"/>
      <c r="Q90" s="146"/>
      <c r="R90" s="146"/>
      <c r="S90" s="146"/>
      <c r="T90" s="146"/>
      <c r="U90" s="146"/>
      <c r="V90" s="146"/>
      <c r="W90" s="358"/>
      <c r="X90" s="2"/>
    </row>
    <row r="91" spans="1:24" ht="14.25">
      <c r="A91" s="2"/>
      <c r="B91" s="2"/>
      <c r="C91" s="2"/>
      <c r="D91" s="2"/>
      <c r="E91" s="2"/>
      <c r="F91" s="2"/>
      <c r="G91" s="2"/>
      <c r="H91" s="2"/>
      <c r="I91" s="2"/>
      <c r="J91" s="2"/>
      <c r="K91" s="2"/>
      <c r="L91" s="2"/>
      <c r="M91" s="2"/>
      <c r="N91" s="2"/>
      <c r="O91" s="2"/>
      <c r="P91" s="2"/>
      <c r="Q91" s="146"/>
      <c r="R91" s="146"/>
      <c r="S91" s="146"/>
      <c r="T91" s="146"/>
      <c r="U91" s="146"/>
      <c r="V91" s="146"/>
      <c r="W91" s="358"/>
      <c r="X91" s="2"/>
    </row>
    <row r="92" spans="1:24" ht="14.25">
      <c r="A92" s="2"/>
      <c r="B92" s="2"/>
      <c r="C92" s="2"/>
      <c r="D92" s="2"/>
      <c r="E92" s="2"/>
      <c r="F92" s="2"/>
      <c r="G92" s="2"/>
      <c r="H92" s="2"/>
      <c r="I92" s="2"/>
      <c r="J92" s="2"/>
      <c r="K92" s="2"/>
      <c r="L92" s="2"/>
      <c r="M92" s="2"/>
      <c r="N92" s="2"/>
      <c r="O92" s="2"/>
      <c r="P92" s="2"/>
      <c r="Q92" s="146"/>
      <c r="R92" s="146"/>
      <c r="S92" s="146"/>
      <c r="T92" s="146"/>
      <c r="U92" s="146"/>
      <c r="V92" s="146"/>
      <c r="W92" s="358"/>
      <c r="X92" s="2"/>
    </row>
    <row r="93" spans="1:24" ht="14.25">
      <c r="A93" s="2"/>
      <c r="B93" s="2"/>
      <c r="C93" s="2"/>
      <c r="D93" s="2"/>
      <c r="E93" s="2"/>
      <c r="F93" s="2"/>
      <c r="G93" s="2"/>
      <c r="H93" s="2"/>
      <c r="I93" s="2"/>
      <c r="J93" s="2"/>
      <c r="K93" s="2"/>
      <c r="L93" s="2"/>
      <c r="M93" s="2"/>
      <c r="N93" s="2"/>
      <c r="O93" s="2"/>
      <c r="P93" s="2"/>
      <c r="Q93" s="146"/>
      <c r="R93" s="146"/>
      <c r="S93" s="146"/>
      <c r="T93" s="146"/>
      <c r="U93" s="146"/>
      <c r="V93" s="146"/>
      <c r="W93" s="358"/>
      <c r="X93" s="2"/>
    </row>
    <row r="94" spans="1:24" ht="14.25">
      <c r="A94" s="2"/>
      <c r="B94" s="2"/>
      <c r="C94" s="2"/>
      <c r="D94" s="2"/>
      <c r="E94" s="2"/>
      <c r="F94" s="2"/>
      <c r="G94" s="2"/>
      <c r="H94" s="2"/>
      <c r="I94" s="2"/>
      <c r="J94" s="2"/>
      <c r="K94" s="2"/>
      <c r="L94" s="2"/>
      <c r="M94" s="2"/>
      <c r="N94" s="2"/>
      <c r="O94" s="2"/>
      <c r="P94" s="2"/>
      <c r="Q94" s="146"/>
      <c r="R94" s="146"/>
      <c r="S94" s="146"/>
      <c r="T94" s="146"/>
      <c r="U94" s="146"/>
      <c r="V94" s="146"/>
      <c r="W94" s="358"/>
      <c r="X94" s="2"/>
    </row>
    <row r="95" spans="1:24" ht="14.25">
      <c r="A95" s="2"/>
      <c r="B95" s="2"/>
      <c r="C95" s="2"/>
      <c r="D95" s="2"/>
      <c r="E95" s="2"/>
      <c r="F95" s="2"/>
      <c r="G95" s="2"/>
      <c r="H95" s="2"/>
      <c r="I95" s="2"/>
      <c r="J95" s="2"/>
      <c r="K95" s="2"/>
      <c r="L95" s="2"/>
      <c r="M95" s="2"/>
      <c r="N95" s="2"/>
      <c r="O95" s="2"/>
      <c r="P95" s="2"/>
      <c r="Q95" s="146"/>
      <c r="R95" s="146"/>
      <c r="S95" s="146"/>
      <c r="T95" s="146"/>
      <c r="U95" s="146"/>
      <c r="V95" s="146"/>
      <c r="W95" s="358"/>
      <c r="X95" s="2"/>
    </row>
    <row r="96" spans="1:24" ht="14.25">
      <c r="A96" s="2"/>
      <c r="B96" s="2"/>
      <c r="C96" s="2"/>
      <c r="D96" s="2"/>
      <c r="E96" s="2"/>
      <c r="F96" s="2"/>
      <c r="G96" s="2"/>
      <c r="H96" s="2"/>
      <c r="I96" s="2"/>
      <c r="J96" s="2"/>
      <c r="K96" s="2"/>
      <c r="L96" s="2"/>
      <c r="M96" s="2"/>
      <c r="N96" s="2"/>
      <c r="O96" s="2"/>
      <c r="P96" s="2"/>
      <c r="Q96" s="146"/>
      <c r="R96" s="146"/>
      <c r="S96" s="146"/>
      <c r="T96" s="146"/>
      <c r="U96" s="146"/>
      <c r="V96" s="146"/>
      <c r="W96" s="358"/>
      <c r="X96" s="2"/>
    </row>
    <row r="97" spans="1:24" ht="14.25">
      <c r="A97" s="2"/>
      <c r="B97" s="2"/>
      <c r="C97" s="2"/>
      <c r="D97" s="2"/>
      <c r="E97" s="2"/>
      <c r="F97" s="2"/>
      <c r="G97" s="2"/>
      <c r="H97" s="2"/>
      <c r="I97" s="2"/>
      <c r="J97" s="2"/>
      <c r="K97" s="2"/>
      <c r="L97" s="2"/>
      <c r="M97" s="2"/>
      <c r="N97" s="2"/>
      <c r="O97" s="2"/>
      <c r="P97" s="2"/>
      <c r="Q97" s="146"/>
      <c r="R97" s="146"/>
      <c r="S97" s="146"/>
      <c r="T97" s="146"/>
      <c r="U97" s="146"/>
      <c r="V97" s="146"/>
      <c r="W97" s="358"/>
      <c r="X97" s="2"/>
    </row>
    <row r="98" spans="1:24" ht="14.25">
      <c r="A98" s="2"/>
      <c r="B98" s="2"/>
      <c r="C98" s="2"/>
      <c r="D98" s="2"/>
      <c r="E98" s="2"/>
      <c r="F98" s="2"/>
      <c r="G98" s="2"/>
      <c r="H98" s="2"/>
      <c r="I98" s="2"/>
      <c r="J98" s="2"/>
      <c r="K98" s="2"/>
      <c r="L98" s="2"/>
      <c r="M98" s="2"/>
      <c r="N98" s="2"/>
      <c r="O98" s="2"/>
      <c r="P98" s="2"/>
      <c r="Q98" s="146"/>
      <c r="R98" s="146"/>
      <c r="S98" s="146"/>
      <c r="T98" s="146"/>
      <c r="U98" s="146"/>
      <c r="V98" s="146"/>
      <c r="W98" s="358"/>
      <c r="X98" s="2"/>
    </row>
    <row r="99" spans="1:24" ht="14.25">
      <c r="A99" s="2"/>
      <c r="B99" s="2"/>
      <c r="C99" s="2"/>
      <c r="D99" s="2"/>
      <c r="E99" s="2"/>
      <c r="F99" s="2"/>
      <c r="G99" s="2"/>
      <c r="H99" s="2"/>
      <c r="I99" s="2"/>
      <c r="J99" s="2"/>
      <c r="K99" s="2"/>
      <c r="L99" s="2"/>
      <c r="M99" s="2"/>
      <c r="N99" s="2"/>
      <c r="O99" s="2"/>
      <c r="P99" s="2"/>
      <c r="Q99" s="146"/>
      <c r="R99" s="146"/>
      <c r="S99" s="146"/>
      <c r="T99" s="146"/>
      <c r="U99" s="146"/>
      <c r="V99" s="146"/>
      <c r="W99" s="358"/>
      <c r="X99" s="2"/>
    </row>
    <row r="100" spans="1:24" ht="14.25">
      <c r="A100" s="2"/>
      <c r="B100" s="2"/>
      <c r="C100" s="2"/>
      <c r="D100" s="2"/>
      <c r="E100" s="2"/>
      <c r="F100" s="2"/>
      <c r="G100" s="2"/>
      <c r="H100" s="2"/>
      <c r="I100" s="2"/>
      <c r="J100" s="2"/>
      <c r="K100" s="2"/>
      <c r="L100" s="2"/>
      <c r="M100" s="2"/>
      <c r="N100" s="2"/>
      <c r="O100" s="2"/>
      <c r="P100" s="2"/>
      <c r="Q100" s="146"/>
      <c r="R100" s="146"/>
      <c r="S100" s="146"/>
      <c r="T100" s="146"/>
      <c r="U100" s="146"/>
      <c r="V100" s="146"/>
      <c r="W100" s="358"/>
      <c r="X100" s="2"/>
    </row>
    <row r="101" spans="1:24" ht="14.25">
      <c r="A101" s="2"/>
      <c r="B101" s="2"/>
      <c r="C101" s="2"/>
      <c r="D101" s="2"/>
      <c r="E101" s="2"/>
      <c r="F101" s="2"/>
      <c r="G101" s="2"/>
      <c r="H101" s="2"/>
      <c r="I101" s="2"/>
      <c r="J101" s="2"/>
      <c r="K101" s="2"/>
      <c r="L101" s="2"/>
      <c r="M101" s="2"/>
      <c r="N101" s="2"/>
      <c r="O101" s="2"/>
      <c r="P101" s="2"/>
      <c r="Q101" s="146"/>
      <c r="R101" s="146"/>
      <c r="S101" s="146"/>
      <c r="T101" s="146"/>
      <c r="U101" s="146"/>
      <c r="V101" s="146"/>
      <c r="W101" s="358"/>
      <c r="X101" s="2"/>
    </row>
    <row r="102" spans="1:24" ht="14.25">
      <c r="A102" s="2"/>
      <c r="B102" s="2"/>
      <c r="C102" s="2"/>
      <c r="D102" s="2"/>
      <c r="E102" s="2"/>
      <c r="F102" s="2"/>
      <c r="G102" s="2"/>
      <c r="H102" s="2"/>
      <c r="I102" s="2"/>
      <c r="J102" s="2"/>
      <c r="K102" s="2"/>
      <c r="L102" s="2"/>
      <c r="M102" s="2"/>
      <c r="N102" s="2"/>
      <c r="O102" s="2"/>
      <c r="P102" s="2"/>
      <c r="Q102" s="146"/>
      <c r="R102" s="146"/>
      <c r="S102" s="146"/>
      <c r="T102" s="146"/>
      <c r="U102" s="146"/>
      <c r="V102" s="146"/>
      <c r="W102" s="358"/>
      <c r="X102" s="2"/>
    </row>
    <row r="103" spans="1:24" ht="14.25">
      <c r="A103" s="2"/>
      <c r="B103" s="2"/>
      <c r="C103" s="2"/>
      <c r="D103" s="2"/>
      <c r="E103" s="2"/>
      <c r="F103" s="2"/>
      <c r="G103" s="2"/>
      <c r="H103" s="2"/>
      <c r="I103" s="2"/>
      <c r="J103" s="2"/>
      <c r="K103" s="2"/>
      <c r="L103" s="2"/>
      <c r="M103" s="2"/>
      <c r="N103" s="2"/>
      <c r="O103" s="2"/>
      <c r="P103" s="2"/>
      <c r="Q103" s="146"/>
      <c r="R103" s="146"/>
      <c r="S103" s="146"/>
      <c r="T103" s="146"/>
      <c r="U103" s="146"/>
      <c r="V103" s="146"/>
      <c r="W103" s="358"/>
      <c r="X103" s="2"/>
    </row>
    <row r="104" spans="1:24" ht="14.25">
      <c r="A104" s="2"/>
      <c r="B104" s="2"/>
      <c r="C104" s="2"/>
      <c r="D104" s="2"/>
      <c r="E104" s="2"/>
      <c r="F104" s="2"/>
      <c r="G104" s="2"/>
      <c r="H104" s="2"/>
      <c r="I104" s="2"/>
      <c r="J104" s="2"/>
      <c r="K104" s="2"/>
      <c r="L104" s="2"/>
      <c r="M104" s="2"/>
      <c r="N104" s="2"/>
      <c r="O104" s="2"/>
      <c r="P104" s="2"/>
      <c r="Q104" s="146"/>
      <c r="R104" s="146"/>
      <c r="S104" s="146"/>
      <c r="T104" s="146"/>
      <c r="U104" s="146"/>
      <c r="V104" s="146"/>
      <c r="W104" s="358"/>
      <c r="X104" s="2"/>
    </row>
    <row r="105" spans="1:24" ht="14.25">
      <c r="A105" s="2"/>
      <c r="B105" s="2"/>
      <c r="C105" s="2"/>
      <c r="D105" s="2"/>
      <c r="E105" s="2"/>
      <c r="F105" s="2"/>
      <c r="G105" s="2"/>
      <c r="H105" s="2"/>
      <c r="I105" s="2"/>
      <c r="J105" s="2"/>
      <c r="K105" s="2"/>
      <c r="L105" s="2"/>
      <c r="M105" s="2"/>
      <c r="N105" s="2"/>
      <c r="O105" s="2"/>
      <c r="P105" s="2"/>
      <c r="Q105" s="146"/>
      <c r="R105" s="146"/>
      <c r="S105" s="146"/>
      <c r="T105" s="146"/>
      <c r="U105" s="146"/>
      <c r="V105" s="146"/>
      <c r="W105" s="358"/>
      <c r="X105" s="2"/>
    </row>
    <row r="106" spans="1:24" ht="14.25">
      <c r="A106" s="2"/>
      <c r="B106" s="2"/>
      <c r="C106" s="2"/>
      <c r="D106" s="2"/>
      <c r="E106" s="2"/>
      <c r="F106" s="2"/>
      <c r="G106" s="2"/>
      <c r="H106" s="2"/>
      <c r="I106" s="2"/>
      <c r="J106" s="2"/>
      <c r="K106" s="2"/>
      <c r="L106" s="2"/>
      <c r="M106" s="2"/>
      <c r="N106" s="2"/>
      <c r="O106" s="2"/>
      <c r="P106" s="2"/>
      <c r="Q106" s="146"/>
      <c r="R106" s="146"/>
      <c r="S106" s="146"/>
      <c r="T106" s="146"/>
      <c r="U106" s="146"/>
      <c r="V106" s="146"/>
      <c r="W106" s="358"/>
      <c r="X106" s="2"/>
    </row>
    <row r="107" spans="1:24" ht="14.25">
      <c r="A107" s="2"/>
      <c r="B107" s="2"/>
      <c r="C107" s="2"/>
      <c r="D107" s="2"/>
      <c r="E107" s="2"/>
      <c r="F107" s="2"/>
      <c r="G107" s="2"/>
      <c r="H107" s="2"/>
      <c r="I107" s="2"/>
      <c r="J107" s="2"/>
      <c r="K107" s="2"/>
      <c r="L107" s="2"/>
      <c r="M107" s="2"/>
      <c r="N107" s="2"/>
      <c r="O107" s="2"/>
      <c r="P107" s="2"/>
      <c r="Q107" s="146"/>
      <c r="R107" s="146"/>
      <c r="S107" s="146"/>
      <c r="T107" s="146"/>
      <c r="U107" s="146"/>
      <c r="V107" s="146"/>
      <c r="W107" s="358"/>
      <c r="X107" s="2"/>
    </row>
    <row r="108" spans="1:24" ht="14.25">
      <c r="A108" s="2"/>
      <c r="B108" s="2"/>
      <c r="C108" s="2"/>
      <c r="D108" s="2"/>
      <c r="E108" s="2"/>
      <c r="F108" s="2"/>
      <c r="G108" s="2"/>
      <c r="H108" s="2"/>
      <c r="I108" s="2"/>
      <c r="J108" s="2"/>
      <c r="K108" s="2"/>
      <c r="L108" s="2"/>
      <c r="M108" s="2"/>
      <c r="N108" s="2"/>
      <c r="O108" s="2"/>
      <c r="P108" s="2"/>
      <c r="Q108" s="146"/>
      <c r="R108" s="146"/>
      <c r="S108" s="146"/>
      <c r="T108" s="146"/>
      <c r="U108" s="146"/>
      <c r="V108" s="146"/>
      <c r="W108" s="358"/>
      <c r="X108" s="2"/>
    </row>
    <row r="109" spans="1:24" ht="14.25">
      <c r="A109" s="2"/>
      <c r="B109" s="2"/>
      <c r="C109" s="2"/>
      <c r="D109" s="2"/>
      <c r="E109" s="2"/>
      <c r="F109" s="2"/>
      <c r="G109" s="2"/>
      <c r="H109" s="2"/>
      <c r="I109" s="2"/>
      <c r="J109" s="2"/>
      <c r="K109" s="2"/>
      <c r="L109" s="2"/>
      <c r="M109" s="2"/>
      <c r="N109" s="2"/>
      <c r="O109" s="2"/>
      <c r="P109" s="2"/>
      <c r="Q109" s="146"/>
      <c r="R109" s="146"/>
      <c r="S109" s="146"/>
      <c r="T109" s="146"/>
      <c r="U109" s="146"/>
      <c r="V109" s="146"/>
      <c r="W109" s="358"/>
      <c r="X109" s="2"/>
    </row>
    <row r="110" spans="1:24" ht="14.25">
      <c r="A110" s="2"/>
      <c r="B110" s="2"/>
      <c r="C110" s="2"/>
      <c r="D110" s="2"/>
      <c r="E110" s="2"/>
      <c r="F110" s="2"/>
      <c r="G110" s="2"/>
      <c r="H110" s="2"/>
      <c r="I110" s="2"/>
      <c r="J110" s="2"/>
      <c r="K110" s="2"/>
      <c r="L110" s="2"/>
      <c r="M110" s="2"/>
      <c r="N110" s="2"/>
      <c r="O110" s="2"/>
      <c r="P110" s="2"/>
      <c r="Q110" s="146"/>
      <c r="R110" s="146"/>
      <c r="S110" s="146"/>
      <c r="T110" s="146"/>
      <c r="U110" s="146"/>
      <c r="V110" s="146"/>
      <c r="W110" s="358"/>
      <c r="X110" s="2"/>
    </row>
    <row r="111" spans="1:24" ht="14.25">
      <c r="A111" s="2"/>
      <c r="B111" s="2"/>
      <c r="C111" s="2"/>
      <c r="D111" s="2"/>
      <c r="E111" s="2"/>
      <c r="F111" s="2"/>
      <c r="G111" s="2"/>
      <c r="H111" s="2"/>
      <c r="I111" s="2"/>
      <c r="J111" s="2"/>
      <c r="K111" s="2"/>
      <c r="L111" s="2"/>
      <c r="M111" s="2"/>
      <c r="N111" s="2"/>
      <c r="O111" s="2"/>
      <c r="P111" s="2"/>
      <c r="Q111" s="146"/>
      <c r="R111" s="146"/>
      <c r="S111" s="146"/>
      <c r="T111" s="146"/>
      <c r="U111" s="146"/>
      <c r="V111" s="146"/>
      <c r="W111" s="358"/>
      <c r="X111" s="2"/>
    </row>
    <row r="112" spans="1:24" ht="14.25">
      <c r="A112" s="2"/>
      <c r="B112" s="2"/>
      <c r="C112" s="2"/>
      <c r="D112" s="2"/>
      <c r="E112" s="2"/>
      <c r="F112" s="2"/>
      <c r="G112" s="2"/>
      <c r="H112" s="2"/>
      <c r="I112" s="2"/>
      <c r="J112" s="2"/>
      <c r="K112" s="2"/>
      <c r="L112" s="2"/>
      <c r="M112" s="1"/>
      <c r="N112" s="1"/>
      <c r="O112" s="1"/>
      <c r="P112" s="1"/>
      <c r="Q112" s="6"/>
      <c r="R112" s="6"/>
      <c r="S112" s="6"/>
      <c r="T112" s="6"/>
      <c r="U112" s="6"/>
      <c r="V112" s="6"/>
      <c r="W112" s="357"/>
      <c r="X112" s="1"/>
    </row>
    <row r="199" spans="3:23" s="134" customFormat="1" ht="12">
      <c r="C199" s="312"/>
      <c r="D199" s="1"/>
      <c r="E199" s="1"/>
      <c r="F199" s="1"/>
      <c r="P199" s="1"/>
      <c r="Q199" s="1"/>
      <c r="R199" s="1"/>
      <c r="S199" s="1"/>
      <c r="T199" s="6"/>
      <c r="U199" s="6"/>
      <c r="V199" s="6"/>
      <c r="W199" s="1"/>
    </row>
    <row r="200" spans="1:9" s="161" customFormat="1" ht="12" hidden="1">
      <c r="A200" s="135" t="s">
        <v>313</v>
      </c>
      <c r="B200" s="135" t="str">
        <f>IF($I$8="МУЖЧИНЫ И ЖЕНЩИНЫ","МУЖЧИНЫ",IF($I$8="ДО 19 ЛЕТ","ЮНИОРЫ","ЮНОШИ"))</f>
        <v>ЮНОШИ</v>
      </c>
      <c r="C200" s="3" t="s">
        <v>265</v>
      </c>
      <c r="D200" s="3" t="s">
        <v>241</v>
      </c>
      <c r="E200" s="162"/>
      <c r="F200" s="162"/>
      <c r="G200" s="166"/>
      <c r="H200" s="162"/>
      <c r="I200" s="162"/>
    </row>
    <row r="201" spans="1:9" s="161" customFormat="1" ht="12" hidden="1">
      <c r="A201" s="135" t="s">
        <v>249</v>
      </c>
      <c r="B201" s="135" t="str">
        <f>IF($I$8="МУЖЧИНЫ И ЖЕНЩИНЫ","ЖЕНЩИНЫ",IF($I$8="ДО 19 ЛЕТ","ЮНИОРКИ","ДЕВУШКИ"))</f>
        <v>ДЕВУШКИ</v>
      </c>
      <c r="C201" s="3" t="s">
        <v>252</v>
      </c>
      <c r="D201" s="3" t="s">
        <v>291</v>
      </c>
      <c r="E201" s="162"/>
      <c r="F201" s="162"/>
      <c r="G201" s="166"/>
      <c r="H201" s="162"/>
      <c r="I201" s="162"/>
    </row>
    <row r="202" spans="1:9" s="161" customFormat="1" ht="12" hidden="1">
      <c r="A202" s="135" t="s">
        <v>243</v>
      </c>
      <c r="B202" s="135" t="str">
        <f>IF($I$8="МУЖЧИНЫ И ЖЕНЩИНЫ","МУЖЧИНЫ И ЖЕНЩИНЫ",IF($I$8="ДО 19 ЛЕТ","ЮНИОРЫ И ЮНИОРКИ","ЮНОШИ И ДЕВУШКИ"))</f>
        <v>ЮНОШИ И ДЕВУШКИ</v>
      </c>
      <c r="C202" s="3" t="s">
        <v>248</v>
      </c>
      <c r="D202" s="3" t="s">
        <v>292</v>
      </c>
      <c r="E202" s="162"/>
      <c r="F202" s="162"/>
      <c r="G202" s="166"/>
      <c r="H202" s="162"/>
      <c r="I202" s="162"/>
    </row>
    <row r="203" spans="1:9" s="161" customFormat="1" ht="12" hidden="1">
      <c r="A203" s="135" t="s">
        <v>238</v>
      </c>
      <c r="B203" s="135"/>
      <c r="C203" s="3" t="s">
        <v>242</v>
      </c>
      <c r="D203" s="3" t="s">
        <v>293</v>
      </c>
      <c r="E203" s="162"/>
      <c r="F203" s="162"/>
      <c r="G203" s="166"/>
      <c r="H203" s="162"/>
      <c r="I203" s="162"/>
    </row>
    <row r="204" spans="1:9" s="161" customFormat="1" ht="12" hidden="1">
      <c r="A204" s="135" t="s">
        <v>236</v>
      </c>
      <c r="B204" s="135"/>
      <c r="C204" s="3" t="s">
        <v>289</v>
      </c>
      <c r="D204" s="3" t="s">
        <v>294</v>
      </c>
      <c r="E204" s="162"/>
      <c r="F204" s="162"/>
      <c r="G204" s="166"/>
      <c r="H204" s="162"/>
      <c r="I204" s="162"/>
    </row>
    <row r="205" spans="1:9" s="161" customFormat="1" ht="12" hidden="1">
      <c r="A205" s="135" t="s">
        <v>300</v>
      </c>
      <c r="B205" s="135"/>
      <c r="C205" s="3" t="s">
        <v>290</v>
      </c>
      <c r="D205" s="3"/>
      <c r="E205" s="162"/>
      <c r="F205" s="162"/>
      <c r="G205" s="166"/>
      <c r="H205" s="162"/>
      <c r="I205" s="162"/>
    </row>
    <row r="206" spans="1:9" s="161" customFormat="1" ht="12" hidden="1">
      <c r="A206" s="135"/>
      <c r="B206" s="135"/>
      <c r="C206" s="3" t="s">
        <v>316</v>
      </c>
      <c r="D206" s="3"/>
      <c r="E206" s="162"/>
      <c r="F206" s="162"/>
      <c r="G206" s="166"/>
      <c r="H206" s="162"/>
      <c r="I206" s="162"/>
    </row>
    <row r="207" spans="3:23" s="134" customFormat="1" ht="12">
      <c r="C207" s="312"/>
      <c r="D207" s="1"/>
      <c r="E207" s="1"/>
      <c r="F207" s="1"/>
      <c r="P207" s="1"/>
      <c r="Q207" s="1"/>
      <c r="R207" s="1"/>
      <c r="S207" s="1"/>
      <c r="T207" s="6"/>
      <c r="U207" s="6"/>
      <c r="V207" s="6"/>
      <c r="W207" s="1"/>
    </row>
    <row r="208" spans="1:23" ht="14.25">
      <c r="A208" s="1"/>
      <c r="B208" s="1"/>
      <c r="C208" s="1"/>
      <c r="D208" s="1"/>
      <c r="E208" s="1"/>
      <c r="F208" s="1"/>
      <c r="G208" s="1"/>
      <c r="H208" s="1"/>
      <c r="I208" s="1"/>
      <c r="J208" s="1"/>
      <c r="K208" s="1"/>
      <c r="L208" s="1"/>
      <c r="M208" s="1"/>
      <c r="N208" s="1"/>
      <c r="O208" s="1"/>
      <c r="P208" s="1"/>
      <c r="Q208" s="6"/>
      <c r="R208" s="6"/>
      <c r="S208" s="6"/>
      <c r="T208" s="6"/>
      <c r="U208" s="6"/>
      <c r="V208" s="6"/>
      <c r="W208" s="357"/>
    </row>
  </sheetData>
  <sheetProtection selectLockedCells="1"/>
  <mergeCells count="260">
    <mergeCell ref="A1:W1"/>
    <mergeCell ref="A2:W2"/>
    <mergeCell ref="A3:W3"/>
    <mergeCell ref="A4:W4"/>
    <mergeCell ref="F5:N5"/>
    <mergeCell ref="A6:C6"/>
    <mergeCell ref="F6:G6"/>
    <mergeCell ref="H6:I6"/>
    <mergeCell ref="J6:L6"/>
    <mergeCell ref="N6:P6"/>
    <mergeCell ref="O8:P8"/>
    <mergeCell ref="E10:G10"/>
    <mergeCell ref="Q6:W6"/>
    <mergeCell ref="A7:F7"/>
    <mergeCell ref="G7:H7"/>
    <mergeCell ref="I7:J7"/>
    <mergeCell ref="L7:M7"/>
    <mergeCell ref="O7:P7"/>
    <mergeCell ref="D11:D12"/>
    <mergeCell ref="E11:E12"/>
    <mergeCell ref="A8:F8"/>
    <mergeCell ref="G8:H8"/>
    <mergeCell ref="I8:J8"/>
    <mergeCell ref="L8:M8"/>
    <mergeCell ref="C11:C12"/>
    <mergeCell ref="N14:N15"/>
    <mergeCell ref="B15:B16"/>
    <mergeCell ref="C15:C16"/>
    <mergeCell ref="D15:D16"/>
    <mergeCell ref="E15:E16"/>
    <mergeCell ref="K12:K13"/>
    <mergeCell ref="B13:B14"/>
    <mergeCell ref="C13:C14"/>
    <mergeCell ref="D13:D14"/>
    <mergeCell ref="E13:E14"/>
    <mergeCell ref="M16:M17"/>
    <mergeCell ref="B17:B18"/>
    <mergeCell ref="C17:C18"/>
    <mergeCell ref="D17:D18"/>
    <mergeCell ref="E17:E18"/>
    <mergeCell ref="J14:J15"/>
    <mergeCell ref="J18:J19"/>
    <mergeCell ref="B19:B20"/>
    <mergeCell ref="C19:C20"/>
    <mergeCell ref="D19:D20"/>
    <mergeCell ref="E19:E20"/>
    <mergeCell ref="K16:K17"/>
    <mergeCell ref="K20:K21"/>
    <mergeCell ref="P20:P21"/>
    <mergeCell ref="Q20:Q21"/>
    <mergeCell ref="B21:B22"/>
    <mergeCell ref="C21:C22"/>
    <mergeCell ref="D21:D22"/>
    <mergeCell ref="E21:E22"/>
    <mergeCell ref="J22:J23"/>
    <mergeCell ref="N22:N23"/>
    <mergeCell ref="B23:B24"/>
    <mergeCell ref="C23:C24"/>
    <mergeCell ref="D23:D24"/>
    <mergeCell ref="E23:E24"/>
    <mergeCell ref="K24:K25"/>
    <mergeCell ref="M24:M25"/>
    <mergeCell ref="B25:B26"/>
    <mergeCell ref="C25:C26"/>
    <mergeCell ref="D25:D26"/>
    <mergeCell ref="E25:E26"/>
    <mergeCell ref="J31:J32"/>
    <mergeCell ref="J26:J27"/>
    <mergeCell ref="A28:A43"/>
    <mergeCell ref="B28:B29"/>
    <mergeCell ref="C28:C29"/>
    <mergeCell ref="D28:D29"/>
    <mergeCell ref="E28:E29"/>
    <mergeCell ref="A11:A26"/>
    <mergeCell ref="B11:B12"/>
    <mergeCell ref="N31:N32"/>
    <mergeCell ref="B32:B33"/>
    <mergeCell ref="C32:C33"/>
    <mergeCell ref="D32:D33"/>
    <mergeCell ref="E32:E33"/>
    <mergeCell ref="K29:K30"/>
    <mergeCell ref="B30:B31"/>
    <mergeCell ref="C30:C31"/>
    <mergeCell ref="D30:D31"/>
    <mergeCell ref="E30:E31"/>
    <mergeCell ref="E36:E37"/>
    <mergeCell ref="K37:K38"/>
    <mergeCell ref="K33:K34"/>
    <mergeCell ref="M33:M34"/>
    <mergeCell ref="B34:B35"/>
    <mergeCell ref="C34:C35"/>
    <mergeCell ref="D34:D35"/>
    <mergeCell ref="E34:E35"/>
    <mergeCell ref="J35:J36"/>
    <mergeCell ref="K41:K42"/>
    <mergeCell ref="P37:P38"/>
    <mergeCell ref="B38:B39"/>
    <mergeCell ref="C38:C39"/>
    <mergeCell ref="D38:D39"/>
    <mergeCell ref="E38:E39"/>
    <mergeCell ref="J39:J40"/>
    <mergeCell ref="B36:B37"/>
    <mergeCell ref="C36:C37"/>
    <mergeCell ref="D36:D37"/>
    <mergeCell ref="B42:B43"/>
    <mergeCell ref="C42:C43"/>
    <mergeCell ref="D42:D43"/>
    <mergeCell ref="E42:E43"/>
    <mergeCell ref="J43:J44"/>
    <mergeCell ref="N39:N40"/>
    <mergeCell ref="B40:B41"/>
    <mergeCell ref="C40:C41"/>
    <mergeCell ref="D40:D41"/>
    <mergeCell ref="E40:E41"/>
    <mergeCell ref="K46:K47"/>
    <mergeCell ref="B47:B48"/>
    <mergeCell ref="C47:C48"/>
    <mergeCell ref="D47:D48"/>
    <mergeCell ref="E47:E48"/>
    <mergeCell ref="A45:A60"/>
    <mergeCell ref="B45:B46"/>
    <mergeCell ref="C45:C46"/>
    <mergeCell ref="D45:D46"/>
    <mergeCell ref="E45:E46"/>
    <mergeCell ref="J48:J49"/>
    <mergeCell ref="N48:N49"/>
    <mergeCell ref="B49:B50"/>
    <mergeCell ref="C49:C50"/>
    <mergeCell ref="D49:D50"/>
    <mergeCell ref="E49:E50"/>
    <mergeCell ref="J52:J53"/>
    <mergeCell ref="B53:B54"/>
    <mergeCell ref="C53:C54"/>
    <mergeCell ref="D53:D54"/>
    <mergeCell ref="E53:E54"/>
    <mergeCell ref="K50:K51"/>
    <mergeCell ref="B51:B52"/>
    <mergeCell ref="C51:C52"/>
    <mergeCell ref="D51:D52"/>
    <mergeCell ref="E51:E52"/>
    <mergeCell ref="K54:K55"/>
    <mergeCell ref="P54:P55"/>
    <mergeCell ref="B55:B56"/>
    <mergeCell ref="C55:C56"/>
    <mergeCell ref="D55:D56"/>
    <mergeCell ref="E55:E56"/>
    <mergeCell ref="J56:J57"/>
    <mergeCell ref="N56:N57"/>
    <mergeCell ref="B57:B58"/>
    <mergeCell ref="C57:C58"/>
    <mergeCell ref="D57:D58"/>
    <mergeCell ref="E57:E58"/>
    <mergeCell ref="K58:K59"/>
    <mergeCell ref="M58:M59"/>
    <mergeCell ref="B59:B60"/>
    <mergeCell ref="C59:C60"/>
    <mergeCell ref="D59:D60"/>
    <mergeCell ref="E59:E60"/>
    <mergeCell ref="J60:J61"/>
    <mergeCell ref="A62:A77"/>
    <mergeCell ref="B62:B63"/>
    <mergeCell ref="C62:C63"/>
    <mergeCell ref="D62:D63"/>
    <mergeCell ref="E62:E63"/>
    <mergeCell ref="D66:D67"/>
    <mergeCell ref="E66:E67"/>
    <mergeCell ref="E76:E77"/>
    <mergeCell ref="K63:K64"/>
    <mergeCell ref="B64:B65"/>
    <mergeCell ref="C64:C65"/>
    <mergeCell ref="D64:D65"/>
    <mergeCell ref="E64:E65"/>
    <mergeCell ref="J65:J66"/>
    <mergeCell ref="K71:K72"/>
    <mergeCell ref="K67:K68"/>
    <mergeCell ref="M67:M68"/>
    <mergeCell ref="B68:B69"/>
    <mergeCell ref="C68:C69"/>
    <mergeCell ref="D68:D69"/>
    <mergeCell ref="E68:E69"/>
    <mergeCell ref="J69:J70"/>
    <mergeCell ref="B66:B67"/>
    <mergeCell ref="C66:C67"/>
    <mergeCell ref="P71:P72"/>
    <mergeCell ref="B72:B73"/>
    <mergeCell ref="C72:C73"/>
    <mergeCell ref="D72:D73"/>
    <mergeCell ref="E72:E73"/>
    <mergeCell ref="J73:J74"/>
    <mergeCell ref="B70:B71"/>
    <mergeCell ref="C70:C71"/>
    <mergeCell ref="D70:D71"/>
    <mergeCell ref="E70:E71"/>
    <mergeCell ref="N73:N74"/>
    <mergeCell ref="B74:B75"/>
    <mergeCell ref="C74:C75"/>
    <mergeCell ref="D74:D75"/>
    <mergeCell ref="E74:E75"/>
    <mergeCell ref="K75:K76"/>
    <mergeCell ref="M75:M76"/>
    <mergeCell ref="B76:B77"/>
    <mergeCell ref="C76:C77"/>
    <mergeCell ref="D76:D77"/>
    <mergeCell ref="J77:J78"/>
    <mergeCell ref="P77:Q77"/>
    <mergeCell ref="P79:Q79"/>
    <mergeCell ref="P80:Q80"/>
    <mergeCell ref="B81:F81"/>
    <mergeCell ref="O81:W81"/>
    <mergeCell ref="B82:F82"/>
    <mergeCell ref="L82:M82"/>
    <mergeCell ref="O82:W82"/>
    <mergeCell ref="B83:F83"/>
    <mergeCell ref="L83:M83"/>
    <mergeCell ref="O83:W83"/>
    <mergeCell ref="B84:F84"/>
    <mergeCell ref="L84:M84"/>
    <mergeCell ref="O84:P84"/>
    <mergeCell ref="B85:F85"/>
    <mergeCell ref="L85:M85"/>
    <mergeCell ref="O85:P85"/>
    <mergeCell ref="B86:F86"/>
    <mergeCell ref="L86:M86"/>
    <mergeCell ref="O86:W86"/>
    <mergeCell ref="B87:F87"/>
    <mergeCell ref="L87:M87"/>
    <mergeCell ref="O87:P88"/>
    <mergeCell ref="W87:W88"/>
    <mergeCell ref="B88:F88"/>
    <mergeCell ref="L88:M88"/>
    <mergeCell ref="B89:F89"/>
    <mergeCell ref="L89:M89"/>
    <mergeCell ref="O89:P89"/>
    <mergeCell ref="L14:M14"/>
    <mergeCell ref="L15:M15"/>
    <mergeCell ref="L22:M22"/>
    <mergeCell ref="L23:M23"/>
    <mergeCell ref="L31:M31"/>
    <mergeCell ref="L32:M32"/>
    <mergeCell ref="L39:M39"/>
    <mergeCell ref="O69:P69"/>
    <mergeCell ref="L40:M40"/>
    <mergeCell ref="L48:M48"/>
    <mergeCell ref="L49:M49"/>
    <mergeCell ref="L56:M56"/>
    <mergeCell ref="L57:M57"/>
    <mergeCell ref="L65:M65"/>
    <mergeCell ref="N65:N66"/>
    <mergeCell ref="M50:M51"/>
    <mergeCell ref="M41:M42"/>
    <mergeCell ref="O70:P70"/>
    <mergeCell ref="L66:M66"/>
    <mergeCell ref="L73:M73"/>
    <mergeCell ref="L74:M74"/>
    <mergeCell ref="O18:P18"/>
    <mergeCell ref="O19:P19"/>
    <mergeCell ref="O35:P35"/>
    <mergeCell ref="O36:P36"/>
    <mergeCell ref="O52:P52"/>
    <mergeCell ref="O53:P53"/>
  </mergeCells>
  <conditionalFormatting sqref="D45:D60 D11:D26 D28:D43 D62:D77">
    <cfRule type="expression" priority="1" dxfId="390" stopIfTrue="1">
      <formula>COUNTIF($D$11:$D$77,D11)&gt;1</formula>
    </cfRule>
  </conditionalFormatting>
  <conditionalFormatting sqref="I31 I35 I39 I43 O20 L41 O37 I48 I52 I56 I60 L58 L33 O54 I65 I69 I73 I77 L75 L50 O71 L16 L24 L67">
    <cfRule type="cellIs" priority="2" dxfId="392" operator="notEqual" stopIfTrue="1">
      <formula>0</formula>
    </cfRule>
  </conditionalFormatting>
  <conditionalFormatting sqref="F11:F26 F28:F43 F45:F60 F62:F77">
    <cfRule type="expression" priority="3" dxfId="387" stopIfTrue="1">
      <formula>COUNTIF($B$82:$F$89,F11)&gt;0</formula>
    </cfRule>
  </conditionalFormatting>
  <conditionalFormatting sqref="G11:G26 G28:G43 G45:G60 G62:G77">
    <cfRule type="expression" priority="4" dxfId="387" stopIfTrue="1">
      <formula>COUNTIF($B$82:$F$89,F11)&gt;0</formula>
    </cfRule>
  </conditionalFormatting>
  <conditionalFormatting sqref="J12:J13 J16:J17 J20:J21 J24:J25 J29:J30 J33:J34 J37:J38 J41:J42 J46:J47 J50:J51 J54:J55 J58:J59 J63:J64 J67:J68 J71:J72 J75:J76 L14:L15 L22:L23 L31:L32 L39:L40 L48:L49 L56:L57 L65:L66 L73:L74 O18:O19 O35:O36 O52:O53 O69:O70">
    <cfRule type="expression" priority="5" dxfId="387" stopIfTrue="1">
      <formula>COUNTIF($B$82:$F$89,J12)&gt;0</formula>
    </cfRule>
    <cfRule type="expression" priority="6" dxfId="385" stopIfTrue="1">
      <formula>LEFT(J12,4)="поб."</formula>
    </cfRule>
  </conditionalFormatting>
  <conditionalFormatting sqref="B11:B26 B28:B43 B45:B60 B62:B77">
    <cfRule type="expression" priority="7" dxfId="387" stopIfTrue="1">
      <formula>COUNTIF($B$82:$F$89,$F11)&lt;&gt;0</formula>
    </cfRule>
  </conditionalFormatting>
  <dataValidations count="4">
    <dataValidation type="list" allowBlank="1" showInputMessage="1" showErrorMessage="1" sqref="O8:P8">
      <formula1>$C$200:$C$203</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M8">
      <formula1>$B$200:$B$202</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1" r:id="rId4"/>
  <headerFooter>
    <oddHeader>&amp;L&amp;G&amp;C&amp;"Arial Cyr,полужирный"&amp;12ТУРНИР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Z208"/>
  <sheetViews>
    <sheetView showGridLines="0" showZeros="0" workbookViewId="0" topLeftCell="A1">
      <pane ySplit="10" topLeftCell="A11" activePane="bottomLeft" state="frozen"/>
      <selection pane="topLeft" activeCell="A3" sqref="A3:W3"/>
      <selection pane="bottomLeft" activeCell="H13" sqref="H13"/>
    </sheetView>
  </sheetViews>
  <sheetFormatPr defaultColWidth="9.140625" defaultRowHeight="15"/>
  <cols>
    <col min="1" max="1" width="2.8515625" style="0" customWidth="1"/>
    <col min="2" max="2" width="7.7109375" style="0" customWidth="1"/>
    <col min="3" max="3" width="5.7109375" style="0" customWidth="1"/>
    <col min="4" max="4" width="4.28125" style="0" hidden="1" customWidth="1"/>
    <col min="5" max="5" width="30.57421875" style="0" hidden="1" customWidth="1"/>
    <col min="6" max="6" width="20.7109375" style="0" customWidth="1"/>
    <col min="7" max="7" width="5.00390625" style="0" customWidth="1"/>
    <col min="8" max="8" width="13.28125" style="0" bestFit="1" customWidth="1"/>
    <col min="9" max="9" width="2.421875" style="0" customWidth="1"/>
    <col min="10" max="10" width="18.28125" style="0" customWidth="1"/>
    <col min="11" max="11" width="21.140625" style="0" hidden="1" customWidth="1"/>
    <col min="12" max="12" width="2.421875" style="0" customWidth="1"/>
    <col min="13" max="13" width="18.28125" style="0" customWidth="1"/>
    <col min="14" max="14" width="37.00390625" style="0" hidden="1" customWidth="1"/>
    <col min="15" max="15" width="2.421875" style="0" customWidth="1"/>
    <col min="16" max="16" width="15.00390625" style="0" customWidth="1"/>
    <col min="17" max="17" width="37.00390625" style="0" hidden="1" customWidth="1"/>
    <col min="18" max="18" width="4.7109375" style="0" hidden="1" customWidth="1"/>
    <col min="19" max="19" width="8.7109375" style="0" hidden="1" customWidth="1"/>
    <col min="20" max="20" width="18.28125" style="0" hidden="1" customWidth="1"/>
    <col min="21" max="22" width="8.7109375" style="0" hidden="1" customWidth="1"/>
    <col min="23" max="23" width="16.7109375" style="0" customWidth="1"/>
  </cols>
  <sheetData>
    <row r="1" spans="1:26" ht="36" customHeight="1">
      <c r="A1" s="2333" t="str">
        <f>IF(OR(L8="МУЖЧИНЫ И ЖЕНЩИНЫ",L8="ЮНОШИ И ДЕВУШКИ",L8="ЮНИОРЫ И ЮНИОРКИ"),"ОТБОРОЧНЫЙ ЭТАП В СПОРТИВНОЙ ДИСЦИПЛИНЕ “ПЛЯЖНЫЙ ТЕННИС - СМЕШАННЫЙ ПАРНЫЙ РАЗРЯД“","ОТБОРОЧНЫЙ ЭТАП В СПОРТИВНОЙ ДИСЦИПЛИНЕ “ПЛЯЖНЫЙ ТЕННИС - ПАРНЫЙ РАЗРЯД“")</f>
        <v>ОТБОРОЧНЫЙ ЭТАП В СПОРТИВНОЙ ДИСЦИПЛИНЕ “ПЛЯЖНЫЙ ТЕННИС - ПАРНЫЙ РАЗРЯД“</v>
      </c>
      <c r="B1" s="2333"/>
      <c r="C1" s="2333"/>
      <c r="D1" s="2333"/>
      <c r="E1" s="2333"/>
      <c r="F1" s="2333"/>
      <c r="G1" s="2333"/>
      <c r="H1" s="2333"/>
      <c r="I1" s="2333"/>
      <c r="J1" s="2333"/>
      <c r="K1" s="2333"/>
      <c r="L1" s="2333"/>
      <c r="M1" s="2333"/>
      <c r="N1" s="2333"/>
      <c r="O1" s="2333"/>
      <c r="P1" s="2333"/>
      <c r="Q1" s="2333"/>
      <c r="R1" s="2333"/>
      <c r="S1" s="2333"/>
      <c r="T1" s="2333"/>
      <c r="U1" s="2333"/>
      <c r="V1" s="2333"/>
      <c r="W1" s="2333"/>
      <c r="X1" s="1"/>
      <c r="Y1" s="1"/>
      <c r="Z1" s="1"/>
    </row>
    <row r="2" spans="1:26" s="3" customFormat="1" ht="12" customHeight="1">
      <c r="A2" s="2334" t="s">
        <v>154</v>
      </c>
      <c r="B2" s="2335"/>
      <c r="C2" s="2335"/>
      <c r="D2" s="2335"/>
      <c r="E2" s="2335"/>
      <c r="F2" s="2335"/>
      <c r="G2" s="2335"/>
      <c r="H2" s="2335"/>
      <c r="I2" s="2335"/>
      <c r="J2" s="2335"/>
      <c r="K2" s="2335"/>
      <c r="L2" s="2335"/>
      <c r="M2" s="2335"/>
      <c r="N2" s="2335"/>
      <c r="O2" s="2335"/>
      <c r="P2" s="2335"/>
      <c r="Q2" s="2335"/>
      <c r="R2" s="2335"/>
      <c r="S2" s="2335"/>
      <c r="T2" s="2335"/>
      <c r="U2" s="2335"/>
      <c r="V2" s="2335"/>
      <c r="W2" s="2336"/>
      <c r="X2" s="50"/>
      <c r="Y2" s="50"/>
      <c r="Z2" s="50"/>
    </row>
    <row r="3" spans="1:23" s="3" customFormat="1" ht="24.75">
      <c r="A3" s="2337"/>
      <c r="B3" s="2338"/>
      <c r="C3" s="2338"/>
      <c r="D3" s="2338"/>
      <c r="E3" s="2338"/>
      <c r="F3" s="2338"/>
      <c r="G3" s="2338"/>
      <c r="H3" s="2338"/>
      <c r="I3" s="2338"/>
      <c r="J3" s="2338"/>
      <c r="K3" s="2338"/>
      <c r="L3" s="2338"/>
      <c r="M3" s="2338"/>
      <c r="N3" s="2338"/>
      <c r="O3" s="2338"/>
      <c r="P3" s="2338"/>
      <c r="Q3" s="2338"/>
      <c r="R3" s="2338"/>
      <c r="S3" s="2338"/>
      <c r="T3" s="2338"/>
      <c r="U3" s="2338"/>
      <c r="V3" s="2338"/>
      <c r="W3" s="2339"/>
    </row>
    <row r="4" spans="1:23" s="3" customFormat="1" ht="18" hidden="1">
      <c r="A4" s="2340"/>
      <c r="B4" s="2340"/>
      <c r="C4" s="2340"/>
      <c r="D4" s="2340"/>
      <c r="E4" s="2340"/>
      <c r="F4" s="2340"/>
      <c r="G4" s="2340"/>
      <c r="H4" s="2340"/>
      <c r="I4" s="2340"/>
      <c r="J4" s="2340"/>
      <c r="K4" s="2340"/>
      <c r="L4" s="2340"/>
      <c r="M4" s="2340"/>
      <c r="N4" s="2340"/>
      <c r="O4" s="2340"/>
      <c r="P4" s="2340"/>
      <c r="Q4" s="2340"/>
      <c r="R4" s="2340"/>
      <c r="S4" s="2340"/>
      <c r="T4" s="2340"/>
      <c r="U4" s="2340"/>
      <c r="V4" s="2340"/>
      <c r="W4" s="2340"/>
    </row>
    <row r="5" spans="1:26" ht="6" customHeight="1">
      <c r="A5" s="6"/>
      <c r="B5" s="6"/>
      <c r="C5" s="6"/>
      <c r="D5" s="6"/>
      <c r="E5" s="6"/>
      <c r="F5" s="2341"/>
      <c r="G5" s="2341"/>
      <c r="H5" s="2341"/>
      <c r="I5" s="2341"/>
      <c r="J5" s="2341"/>
      <c r="K5" s="2341"/>
      <c r="L5" s="2341"/>
      <c r="M5" s="2341"/>
      <c r="N5" s="2341"/>
      <c r="O5" s="643"/>
      <c r="P5" s="643"/>
      <c r="Q5" s="914"/>
      <c r="R5" s="914"/>
      <c r="S5" s="914"/>
      <c r="T5" s="914"/>
      <c r="U5" s="914"/>
      <c r="V5" s="914"/>
      <c r="W5" s="643"/>
      <c r="X5" s="1"/>
      <c r="Y5" s="1"/>
      <c r="Z5" s="1"/>
    </row>
    <row r="6" spans="1:23" s="54" customFormat="1" ht="12" hidden="1">
      <c r="A6" s="2342"/>
      <c r="B6" s="2342"/>
      <c r="C6" s="2342"/>
      <c r="D6" s="915"/>
      <c r="E6" s="915"/>
      <c r="F6" s="2332"/>
      <c r="G6" s="2332"/>
      <c r="H6" s="2343"/>
      <c r="I6" s="2343"/>
      <c r="J6" s="2344"/>
      <c r="K6" s="2344"/>
      <c r="L6" s="2344"/>
      <c r="M6" s="8"/>
      <c r="N6" s="2095"/>
      <c r="O6" s="2095"/>
      <c r="P6" s="2095"/>
      <c r="Q6" s="2332"/>
      <c r="R6" s="2332"/>
      <c r="S6" s="2332"/>
      <c r="T6" s="2332"/>
      <c r="U6" s="2332"/>
      <c r="V6" s="2332"/>
      <c r="W6" s="2332"/>
    </row>
    <row r="7" spans="1:23" s="2" customFormat="1" ht="12.75" customHeight="1">
      <c r="A7" s="2114" t="s">
        <v>155</v>
      </c>
      <c r="B7" s="2114"/>
      <c r="C7" s="2114"/>
      <c r="D7" s="2114"/>
      <c r="E7" s="2114"/>
      <c r="F7" s="2114"/>
      <c r="G7" s="1808" t="s">
        <v>156</v>
      </c>
      <c r="H7" s="1809"/>
      <c r="I7" s="1808" t="s">
        <v>157</v>
      </c>
      <c r="J7" s="1809"/>
      <c r="K7" s="640"/>
      <c r="L7" s="1808" t="s">
        <v>326</v>
      </c>
      <c r="M7" s="1809"/>
      <c r="N7" s="916"/>
      <c r="O7" s="1808" t="s">
        <v>229</v>
      </c>
      <c r="P7" s="1809"/>
      <c r="Q7" s="916"/>
      <c r="R7" s="916"/>
      <c r="S7" s="916"/>
      <c r="T7" s="916"/>
      <c r="U7" s="916"/>
      <c r="V7" s="916"/>
      <c r="W7" s="640" t="s">
        <v>325</v>
      </c>
    </row>
    <row r="8" spans="1:23" s="2" customFormat="1" ht="12.75" customHeight="1">
      <c r="A8" s="2326"/>
      <c r="B8" s="2326"/>
      <c r="C8" s="2326"/>
      <c r="D8" s="2326"/>
      <c r="E8" s="2326"/>
      <c r="F8" s="2326"/>
      <c r="G8" s="2327"/>
      <c r="H8" s="2328"/>
      <c r="I8" s="2329"/>
      <c r="J8" s="2330"/>
      <c r="K8" s="917"/>
      <c r="L8" s="2329"/>
      <c r="M8" s="2330"/>
      <c r="N8" s="918"/>
      <c r="O8" s="2329"/>
      <c r="P8" s="2330"/>
      <c r="Q8" s="918"/>
      <c r="R8" s="918"/>
      <c r="S8" s="918"/>
      <c r="T8" s="918"/>
      <c r="U8" s="918"/>
      <c r="V8" s="918"/>
      <c r="W8" s="919"/>
    </row>
    <row r="9" spans="1:26" ht="18">
      <c r="A9" s="6"/>
      <c r="B9" s="920"/>
      <c r="C9" s="921"/>
      <c r="D9" s="922"/>
      <c r="E9" s="920"/>
      <c r="F9" s="920"/>
      <c r="G9" s="920"/>
      <c r="H9" s="920"/>
      <c r="I9" s="920"/>
      <c r="J9" s="920"/>
      <c r="K9" s="920"/>
      <c r="L9" s="920"/>
      <c r="M9" s="920"/>
      <c r="N9" s="920"/>
      <c r="O9" s="920"/>
      <c r="P9" s="920"/>
      <c r="Q9" s="920"/>
      <c r="R9" s="920"/>
      <c r="S9" s="920"/>
      <c r="T9" s="920"/>
      <c r="U9" s="920"/>
      <c r="V9" s="920"/>
      <c r="W9" s="643"/>
      <c r="X9" s="1"/>
      <c r="Y9" s="1"/>
      <c r="Z9" s="1"/>
    </row>
    <row r="10" spans="1:23" s="929" customFormat="1" ht="21">
      <c r="A10" s="923"/>
      <c r="B10" s="924" t="s">
        <v>312</v>
      </c>
      <c r="C10" s="925" t="s">
        <v>8</v>
      </c>
      <c r="D10" s="926"/>
      <c r="E10" s="2331" t="s">
        <v>257</v>
      </c>
      <c r="F10" s="2331"/>
      <c r="G10" s="2331"/>
      <c r="H10" s="927" t="s">
        <v>11</v>
      </c>
      <c r="I10" s="928"/>
      <c r="J10" s="928"/>
      <c r="K10" s="928"/>
      <c r="L10" s="927"/>
      <c r="M10" s="927"/>
      <c r="N10" s="927"/>
      <c r="O10" s="927"/>
      <c r="P10" s="927"/>
      <c r="Q10" s="927"/>
      <c r="R10" s="927"/>
      <c r="S10" s="927"/>
      <c r="T10" s="927"/>
      <c r="U10" s="927"/>
      <c r="V10" s="927"/>
      <c r="W10" s="927"/>
    </row>
    <row r="11" spans="1:23" s="360" customFormat="1" ht="12" customHeight="1">
      <c r="A11" s="2345" t="s">
        <v>311</v>
      </c>
      <c r="B11" s="2312">
        <v>1</v>
      </c>
      <c r="C11" s="2314">
        <v>1</v>
      </c>
      <c r="D11" s="2316"/>
      <c r="E11" s="2317"/>
      <c r="F11" s="1026"/>
      <c r="G11" s="1026"/>
      <c r="H11" s="1029"/>
      <c r="I11" s="144"/>
      <c r="J11" s="144"/>
      <c r="K11" s="930"/>
      <c r="L11" s="931"/>
      <c r="M11" s="932"/>
      <c r="N11" s="930"/>
      <c r="O11" s="931"/>
      <c r="P11" s="932"/>
      <c r="Q11" s="930"/>
      <c r="R11" s="933"/>
      <c r="S11" s="933"/>
      <c r="T11" s="933"/>
      <c r="U11" s="933"/>
      <c r="V11" s="933"/>
      <c r="W11" s="932"/>
    </row>
    <row r="12" spans="1:26" ht="12" customHeight="1">
      <c r="A12" s="2321"/>
      <c r="B12" s="2313"/>
      <c r="C12" s="2315"/>
      <c r="D12" s="2316"/>
      <c r="E12" s="2318"/>
      <c r="F12" s="1024"/>
      <c r="G12" s="1024"/>
      <c r="H12" s="1025"/>
      <c r="I12" s="1"/>
      <c r="J12" s="764"/>
      <c r="K12" s="2143"/>
      <c r="L12" s="764"/>
      <c r="M12" s="934"/>
      <c r="N12" s="763"/>
      <c r="O12" s="763"/>
      <c r="P12" s="935"/>
      <c r="Q12" s="936"/>
      <c r="R12" s="937"/>
      <c r="S12" s="938"/>
      <c r="T12" s="938"/>
      <c r="U12" s="938"/>
      <c r="V12" s="938"/>
      <c r="W12" s="358"/>
      <c r="X12" s="2"/>
      <c r="Y12" s="1"/>
      <c r="Z12" s="1"/>
    </row>
    <row r="13" spans="1:26" ht="12" customHeight="1">
      <c r="A13" s="2321"/>
      <c r="B13" s="2312"/>
      <c r="C13" s="2314">
        <v>2</v>
      </c>
      <c r="D13" s="2316"/>
      <c r="E13" s="2317"/>
      <c r="F13" s="1026"/>
      <c r="G13" s="1026"/>
      <c r="H13" s="1027"/>
      <c r="I13" s="1"/>
      <c r="J13" s="366"/>
      <c r="K13" s="2144"/>
      <c r="L13" s="764"/>
      <c r="M13" s="934"/>
      <c r="N13" s="763"/>
      <c r="O13" s="763"/>
      <c r="P13" s="939"/>
      <c r="Q13" s="940"/>
      <c r="R13" s="937"/>
      <c r="S13" s="941"/>
      <c r="T13" s="941"/>
      <c r="U13" s="941"/>
      <c r="V13" s="941"/>
      <c r="W13" s="358"/>
      <c r="X13" s="2"/>
      <c r="Y13" s="1"/>
      <c r="Z13" s="1"/>
    </row>
    <row r="14" spans="1:26" ht="12" customHeight="1">
      <c r="A14" s="2321"/>
      <c r="B14" s="2313"/>
      <c r="C14" s="2315">
        <v>2</v>
      </c>
      <c r="D14" s="2316"/>
      <c r="E14" s="2318"/>
      <c r="F14" s="1024"/>
      <c r="G14" s="1024"/>
      <c r="H14" s="1028"/>
      <c r="I14" s="942"/>
      <c r="J14" s="2287"/>
      <c r="K14" s="944"/>
      <c r="L14" s="2284"/>
      <c r="M14" s="2143"/>
      <c r="N14" s="2286" t="s">
        <v>404</v>
      </c>
      <c r="O14" s="945"/>
      <c r="P14" s="934"/>
      <c r="Q14" s="940"/>
      <c r="R14" s="937"/>
      <c r="S14" s="941"/>
      <c r="T14" s="941"/>
      <c r="U14" s="941"/>
      <c r="V14" s="941"/>
      <c r="W14" s="358"/>
      <c r="X14" s="2"/>
      <c r="Y14" s="1"/>
      <c r="Z14" s="1"/>
    </row>
    <row r="15" spans="1:26" ht="12" customHeight="1">
      <c r="A15" s="2321"/>
      <c r="B15" s="2312"/>
      <c r="C15" s="2314">
        <v>3</v>
      </c>
      <c r="D15" s="2316"/>
      <c r="E15" s="2317"/>
      <c r="F15" s="1026"/>
      <c r="G15" s="1026"/>
      <c r="H15" s="1029"/>
      <c r="I15" s="142"/>
      <c r="J15" s="2288"/>
      <c r="K15" s="617"/>
      <c r="L15" s="2283"/>
      <c r="M15" s="2144"/>
      <c r="N15" s="2282"/>
      <c r="O15" s="945"/>
      <c r="P15" s="159" t="s">
        <v>310</v>
      </c>
      <c r="Q15" s="940"/>
      <c r="R15" s="937"/>
      <c r="S15" s="941"/>
      <c r="T15" s="941"/>
      <c r="U15" s="941"/>
      <c r="V15" s="941"/>
      <c r="W15" s="358"/>
      <c r="X15" s="2"/>
      <c r="Y15" s="1"/>
      <c r="Z15" s="1"/>
    </row>
    <row r="16" spans="1:26" ht="12" customHeight="1">
      <c r="A16" s="2321"/>
      <c r="B16" s="2313"/>
      <c r="C16" s="2315">
        <v>3</v>
      </c>
      <c r="D16" s="2316"/>
      <c r="E16" s="2318"/>
      <c r="F16" s="1024"/>
      <c r="G16" s="1024"/>
      <c r="H16" s="1025"/>
      <c r="I16" s="1"/>
      <c r="J16" s="764"/>
      <c r="K16" s="2143"/>
      <c r="L16" s="947"/>
      <c r="M16" s="2287"/>
      <c r="N16" s="944"/>
      <c r="O16" s="617"/>
      <c r="P16" s="935"/>
      <c r="Q16" s="940"/>
      <c r="R16" s="937"/>
      <c r="S16" s="941"/>
      <c r="T16" s="941"/>
      <c r="U16" s="941"/>
      <c r="V16" s="941"/>
      <c r="W16" s="358"/>
      <c r="X16" s="2"/>
      <c r="Y16" s="1"/>
      <c r="Z16" s="1"/>
    </row>
    <row r="17" spans="1:24" ht="12" customHeight="1">
      <c r="A17" s="2321"/>
      <c r="B17" s="2319" t="s">
        <v>55</v>
      </c>
      <c r="C17" s="2314">
        <v>4</v>
      </c>
      <c r="D17" s="2316"/>
      <c r="E17" s="2317"/>
      <c r="F17" s="1026"/>
      <c r="G17" s="1026"/>
      <c r="H17" s="1027"/>
      <c r="I17" s="1"/>
      <c r="J17" s="366"/>
      <c r="K17" s="2144"/>
      <c r="L17" s="776"/>
      <c r="M17" s="2288"/>
      <c r="N17" s="617"/>
      <c r="O17" s="617"/>
      <c r="P17" s="934"/>
      <c r="Q17" s="940"/>
      <c r="R17" s="937"/>
      <c r="S17" s="941"/>
      <c r="T17" s="941"/>
      <c r="U17" s="941"/>
      <c r="V17" s="941"/>
      <c r="W17" s="358"/>
      <c r="X17" s="2"/>
    </row>
    <row r="18" spans="1:24" ht="12" customHeight="1">
      <c r="A18" s="2322"/>
      <c r="B18" s="2313"/>
      <c r="C18" s="2315">
        <v>4</v>
      </c>
      <c r="D18" s="2316"/>
      <c r="E18" s="2318"/>
      <c r="F18" s="1024"/>
      <c r="G18" s="1024"/>
      <c r="H18" s="1028"/>
      <c r="I18" s="942"/>
      <c r="J18" s="943"/>
      <c r="K18" s="944"/>
      <c r="L18" s="617"/>
      <c r="M18" s="934"/>
      <c r="N18" s="979"/>
      <c r="O18" s="2286"/>
      <c r="P18" s="2286"/>
      <c r="Q18" s="940"/>
      <c r="R18" s="953"/>
      <c r="S18" s="954"/>
      <c r="T18" s="954"/>
      <c r="U18" s="954"/>
      <c r="V18" s="954"/>
      <c r="W18" s="358"/>
      <c r="X18" s="2"/>
    </row>
    <row r="19" spans="1:24" ht="12" customHeight="1" thickBot="1">
      <c r="A19" s="963"/>
      <c r="B19" s="1105"/>
      <c r="C19" s="965"/>
      <c r="D19" s="966"/>
      <c r="E19" s="967"/>
      <c r="F19" s="968"/>
      <c r="G19" s="968"/>
      <c r="H19" s="968"/>
      <c r="I19" s="148"/>
      <c r="J19" s="969"/>
      <c r="K19" s="366"/>
      <c r="L19" s="366"/>
      <c r="M19" s="970"/>
      <c r="N19" s="971"/>
      <c r="O19" s="971"/>
      <c r="P19" s="364"/>
      <c r="Q19" s="972"/>
      <c r="R19" s="973"/>
      <c r="S19" s="974"/>
      <c r="T19" s="974"/>
      <c r="U19" s="974"/>
      <c r="V19" s="974"/>
      <c r="W19" s="975"/>
      <c r="X19" s="2"/>
    </row>
    <row r="20" spans="1:23" s="360" customFormat="1" ht="12" customHeight="1" thickTop="1">
      <c r="A20" s="2320" t="s">
        <v>309</v>
      </c>
      <c r="B20" s="2312">
        <v>2</v>
      </c>
      <c r="C20" s="2314">
        <v>5</v>
      </c>
      <c r="D20" s="2316"/>
      <c r="E20" s="2317"/>
      <c r="F20" s="1022"/>
      <c r="G20" s="1022"/>
      <c r="H20" s="1023"/>
      <c r="I20" s="976"/>
      <c r="J20" s="976"/>
      <c r="K20" s="977"/>
      <c r="L20" s="977"/>
      <c r="M20" s="939"/>
      <c r="N20" s="978"/>
      <c r="O20" s="931"/>
      <c r="P20" s="932"/>
      <c r="Q20" s="930"/>
      <c r="R20" s="933"/>
      <c r="S20" s="933"/>
      <c r="T20" s="933"/>
      <c r="U20" s="933"/>
      <c r="V20" s="933"/>
      <c r="W20" s="932"/>
    </row>
    <row r="21" spans="1:24" ht="12" customHeight="1">
      <c r="A21" s="2321"/>
      <c r="B21" s="2313"/>
      <c r="C21" s="2315"/>
      <c r="D21" s="2316"/>
      <c r="E21" s="2318"/>
      <c r="F21" s="1024"/>
      <c r="G21" s="1024"/>
      <c r="H21" s="1025"/>
      <c r="I21" s="60"/>
      <c r="J21" s="764"/>
      <c r="K21" s="2143"/>
      <c r="L21" s="764"/>
      <c r="M21" s="934"/>
      <c r="N21" s="979"/>
      <c r="O21" s="763"/>
      <c r="P21" s="935"/>
      <c r="Q21" s="936"/>
      <c r="R21" s="937"/>
      <c r="S21" s="938"/>
      <c r="T21" s="938"/>
      <c r="U21" s="938"/>
      <c r="V21" s="938"/>
      <c r="W21" s="358"/>
      <c r="X21" s="2"/>
    </row>
    <row r="22" spans="1:24" ht="12" customHeight="1">
      <c r="A22" s="2321"/>
      <c r="B22" s="2312"/>
      <c r="C22" s="2314">
        <v>6</v>
      </c>
      <c r="D22" s="2316"/>
      <c r="E22" s="2317"/>
      <c r="F22" s="1026"/>
      <c r="G22" s="1026"/>
      <c r="H22" s="1027"/>
      <c r="I22" s="60"/>
      <c r="J22" s="366"/>
      <c r="K22" s="2144"/>
      <c r="L22" s="764"/>
      <c r="M22" s="934"/>
      <c r="N22" s="979"/>
      <c r="O22" s="763"/>
      <c r="P22" s="939"/>
      <c r="Q22" s="940"/>
      <c r="R22" s="937"/>
      <c r="S22" s="941"/>
      <c r="T22" s="941"/>
      <c r="U22" s="941"/>
      <c r="V22" s="941"/>
      <c r="W22" s="358"/>
      <c r="X22" s="2"/>
    </row>
    <row r="23" spans="1:24" ht="12" customHeight="1">
      <c r="A23" s="2321"/>
      <c r="B23" s="2313"/>
      <c r="C23" s="2315"/>
      <c r="D23" s="2316"/>
      <c r="E23" s="2318"/>
      <c r="F23" s="1024"/>
      <c r="G23" s="1024"/>
      <c r="H23" s="1028"/>
      <c r="I23" s="980"/>
      <c r="J23" s="2287"/>
      <c r="K23" s="944"/>
      <c r="L23" s="2284"/>
      <c r="M23" s="2143"/>
      <c r="N23" s="2286" t="s">
        <v>405</v>
      </c>
      <c r="O23" s="945"/>
      <c r="P23" s="934"/>
      <c r="Q23" s="940"/>
      <c r="R23" s="937"/>
      <c r="S23" s="941"/>
      <c r="T23" s="941"/>
      <c r="U23" s="941"/>
      <c r="V23" s="941"/>
      <c r="W23" s="358"/>
      <c r="X23" s="2"/>
    </row>
    <row r="24" spans="1:24" ht="12" customHeight="1">
      <c r="A24" s="2321"/>
      <c r="B24" s="2312"/>
      <c r="C24" s="2314">
        <v>7</v>
      </c>
      <c r="D24" s="2316"/>
      <c r="E24" s="2317"/>
      <c r="F24" s="1026"/>
      <c r="G24" s="1026"/>
      <c r="H24" s="1029"/>
      <c r="I24" s="764"/>
      <c r="J24" s="2288"/>
      <c r="K24" s="617"/>
      <c r="L24" s="2283"/>
      <c r="M24" s="2144"/>
      <c r="N24" s="2282"/>
      <c r="O24" s="945"/>
      <c r="P24" s="159" t="s">
        <v>308</v>
      </c>
      <c r="Q24" s="940"/>
      <c r="R24" s="937"/>
      <c r="S24" s="941"/>
      <c r="T24" s="941"/>
      <c r="U24" s="941"/>
      <c r="V24" s="941"/>
      <c r="W24" s="358"/>
      <c r="X24" s="2"/>
    </row>
    <row r="25" spans="1:24" ht="12" customHeight="1">
      <c r="A25" s="2321"/>
      <c r="B25" s="2313"/>
      <c r="C25" s="2315">
        <v>11</v>
      </c>
      <c r="D25" s="2316"/>
      <c r="E25" s="2318"/>
      <c r="F25" s="1024"/>
      <c r="G25" s="1024"/>
      <c r="H25" s="1025"/>
      <c r="I25" s="60"/>
      <c r="J25" s="764"/>
      <c r="K25" s="2143"/>
      <c r="L25" s="947"/>
      <c r="M25" s="2287"/>
      <c r="N25" s="948"/>
      <c r="O25" s="617"/>
      <c r="P25" s="935"/>
      <c r="Q25" s="940"/>
      <c r="R25" s="937"/>
      <c r="S25" s="941"/>
      <c r="T25" s="941"/>
      <c r="U25" s="941"/>
      <c r="V25" s="941"/>
      <c r="W25" s="358"/>
      <c r="X25" s="2"/>
    </row>
    <row r="26" spans="1:24" ht="12" customHeight="1">
      <c r="A26" s="2321"/>
      <c r="B26" s="2319" t="s">
        <v>55</v>
      </c>
      <c r="C26" s="2314">
        <v>8</v>
      </c>
      <c r="D26" s="2316"/>
      <c r="E26" s="2317"/>
      <c r="F26" s="1026"/>
      <c r="G26" s="1026"/>
      <c r="H26" s="1027"/>
      <c r="I26" s="60"/>
      <c r="J26" s="366"/>
      <c r="K26" s="2144"/>
      <c r="L26" s="776"/>
      <c r="M26" s="2288"/>
      <c r="N26" s="950"/>
      <c r="O26" s="617"/>
      <c r="P26" s="934"/>
      <c r="Q26" s="940"/>
      <c r="R26" s="937"/>
      <c r="S26" s="941"/>
      <c r="T26" s="941"/>
      <c r="U26" s="941"/>
      <c r="V26" s="941"/>
      <c r="W26" s="358"/>
      <c r="X26" s="2"/>
    </row>
    <row r="27" spans="1:24" ht="12" customHeight="1">
      <c r="A27" s="2322"/>
      <c r="B27" s="2313"/>
      <c r="C27" s="2315">
        <v>12</v>
      </c>
      <c r="D27" s="2316"/>
      <c r="E27" s="2318"/>
      <c r="F27" s="1024"/>
      <c r="G27" s="1024"/>
      <c r="H27" s="1028"/>
      <c r="I27" s="980"/>
      <c r="J27" s="943"/>
      <c r="K27" s="944"/>
      <c r="L27" s="617"/>
      <c r="M27" s="934"/>
      <c r="N27" s="951"/>
      <c r="O27" s="2286"/>
      <c r="P27" s="2286"/>
      <c r="Q27" s="940"/>
      <c r="R27" s="953"/>
      <c r="S27" s="954"/>
      <c r="T27" s="954"/>
      <c r="U27" s="954"/>
      <c r="V27" s="954"/>
      <c r="W27" s="358"/>
      <c r="X27" s="2"/>
    </row>
    <row r="28" spans="1:24" ht="12" customHeight="1" thickBot="1">
      <c r="A28" s="963"/>
      <c r="B28" s="1105"/>
      <c r="C28" s="965"/>
      <c r="D28" s="966"/>
      <c r="E28" s="967"/>
      <c r="F28" s="983"/>
      <c r="G28" s="983"/>
      <c r="H28" s="983"/>
      <c r="I28" s="984"/>
      <c r="J28" s="969"/>
      <c r="K28" s="764"/>
      <c r="L28" s="764"/>
      <c r="M28" s="970"/>
      <c r="N28" s="971"/>
      <c r="O28" s="971"/>
      <c r="P28" s="364"/>
      <c r="Q28" s="972"/>
      <c r="R28" s="973"/>
      <c r="S28" s="974"/>
      <c r="T28" s="974"/>
      <c r="U28" s="974"/>
      <c r="V28" s="974"/>
      <c r="W28" s="975"/>
      <c r="X28" s="2"/>
    </row>
    <row r="29" spans="1:23" s="360" customFormat="1" ht="12" customHeight="1" thickTop="1">
      <c r="A29" s="2320" t="s">
        <v>307</v>
      </c>
      <c r="B29" s="2312">
        <v>3</v>
      </c>
      <c r="C29" s="2314">
        <v>9</v>
      </c>
      <c r="D29" s="2316"/>
      <c r="E29" s="2317"/>
      <c r="F29" s="1022"/>
      <c r="G29" s="1022"/>
      <c r="H29" s="1023"/>
      <c r="I29" s="976"/>
      <c r="J29" s="976"/>
      <c r="K29" s="985"/>
      <c r="L29" s="985"/>
      <c r="M29" s="986"/>
      <c r="N29" s="985"/>
      <c r="O29" s="931"/>
      <c r="P29" s="932"/>
      <c r="Q29" s="930"/>
      <c r="R29" s="933"/>
      <c r="S29" s="933"/>
      <c r="T29" s="933"/>
      <c r="U29" s="933"/>
      <c r="V29" s="933"/>
      <c r="W29" s="932"/>
    </row>
    <row r="30" spans="1:24" ht="12" customHeight="1">
      <c r="A30" s="2321"/>
      <c r="B30" s="2313"/>
      <c r="C30" s="2315"/>
      <c r="D30" s="2316"/>
      <c r="E30" s="2318"/>
      <c r="F30" s="1024"/>
      <c r="G30" s="1024"/>
      <c r="H30" s="1025"/>
      <c r="I30" s="60"/>
      <c r="J30" s="764"/>
      <c r="K30" s="2143"/>
      <c r="L30" s="764"/>
      <c r="M30" s="934"/>
      <c r="N30" s="979"/>
      <c r="O30" s="763"/>
      <c r="P30" s="935"/>
      <c r="Q30" s="936"/>
      <c r="R30" s="937"/>
      <c r="S30" s="938"/>
      <c r="T30" s="938"/>
      <c r="U30" s="938"/>
      <c r="V30" s="938"/>
      <c r="W30" s="358"/>
      <c r="X30" s="2"/>
    </row>
    <row r="31" spans="1:24" ht="12" customHeight="1">
      <c r="A31" s="2321"/>
      <c r="B31" s="2312"/>
      <c r="C31" s="2314">
        <v>10</v>
      </c>
      <c r="D31" s="2316"/>
      <c r="E31" s="2317"/>
      <c r="F31" s="1026"/>
      <c r="G31" s="1026"/>
      <c r="H31" s="1027"/>
      <c r="I31" s="60"/>
      <c r="J31" s="366"/>
      <c r="K31" s="2144"/>
      <c r="L31" s="764"/>
      <c r="M31" s="934"/>
      <c r="N31" s="979"/>
      <c r="O31" s="763"/>
      <c r="P31" s="939"/>
      <c r="Q31" s="940"/>
      <c r="R31" s="937"/>
      <c r="S31" s="941"/>
      <c r="T31" s="941"/>
      <c r="U31" s="941"/>
      <c r="V31" s="941"/>
      <c r="W31" s="358"/>
      <c r="X31" s="2"/>
    </row>
    <row r="32" spans="1:24" ht="12" customHeight="1">
      <c r="A32" s="2321"/>
      <c r="B32" s="2313"/>
      <c r="C32" s="2315"/>
      <c r="D32" s="2316"/>
      <c r="E32" s="2318"/>
      <c r="F32" s="1024"/>
      <c r="G32" s="1024"/>
      <c r="H32" s="1028"/>
      <c r="I32" s="980"/>
      <c r="J32" s="2287"/>
      <c r="K32" s="944"/>
      <c r="L32" s="2284"/>
      <c r="M32" s="2143"/>
      <c r="N32" s="2286" t="s">
        <v>406</v>
      </c>
      <c r="O32" s="945"/>
      <c r="P32" s="934"/>
      <c r="Q32" s="940"/>
      <c r="R32" s="937"/>
      <c r="S32" s="941"/>
      <c r="T32" s="941"/>
      <c r="U32" s="941"/>
      <c r="V32" s="941"/>
      <c r="W32" s="358"/>
      <c r="X32" s="2"/>
    </row>
    <row r="33" spans="1:24" ht="12" customHeight="1">
      <c r="A33" s="2321"/>
      <c r="B33" s="2312"/>
      <c r="C33" s="2314">
        <v>11</v>
      </c>
      <c r="D33" s="2316"/>
      <c r="E33" s="2317"/>
      <c r="F33" s="1026"/>
      <c r="G33" s="1026"/>
      <c r="H33" s="1029"/>
      <c r="I33" s="764"/>
      <c r="J33" s="2288"/>
      <c r="K33" s="617"/>
      <c r="L33" s="2283"/>
      <c r="M33" s="2144"/>
      <c r="N33" s="2282"/>
      <c r="O33" s="945"/>
      <c r="P33" s="159" t="s">
        <v>306</v>
      </c>
      <c r="Q33" s="940"/>
      <c r="R33" s="937"/>
      <c r="S33" s="941"/>
      <c r="T33" s="941"/>
      <c r="U33" s="941"/>
      <c r="V33" s="941"/>
      <c r="W33" s="358"/>
      <c r="X33" s="2"/>
    </row>
    <row r="34" spans="1:24" ht="12" customHeight="1">
      <c r="A34" s="2321"/>
      <c r="B34" s="2313"/>
      <c r="C34" s="2315">
        <v>11</v>
      </c>
      <c r="D34" s="2316"/>
      <c r="E34" s="2318"/>
      <c r="F34" s="1024"/>
      <c r="G34" s="1024"/>
      <c r="H34" s="1025"/>
      <c r="I34" s="60"/>
      <c r="J34" s="764"/>
      <c r="K34" s="2143"/>
      <c r="L34" s="947"/>
      <c r="M34" s="2287"/>
      <c r="N34" s="948"/>
      <c r="O34" s="617"/>
      <c r="P34" s="935"/>
      <c r="Q34" s="940"/>
      <c r="R34" s="937"/>
      <c r="S34" s="941"/>
      <c r="T34" s="941"/>
      <c r="U34" s="941"/>
      <c r="V34" s="941"/>
      <c r="W34" s="358"/>
      <c r="X34" s="2"/>
    </row>
    <row r="35" spans="1:24" ht="12" customHeight="1">
      <c r="A35" s="2321"/>
      <c r="B35" s="2319" t="s">
        <v>55</v>
      </c>
      <c r="C35" s="2314">
        <v>12</v>
      </c>
      <c r="D35" s="2316"/>
      <c r="E35" s="2317"/>
      <c r="F35" s="1026"/>
      <c r="G35" s="1026"/>
      <c r="H35" s="1027"/>
      <c r="I35" s="60"/>
      <c r="J35" s="366"/>
      <c r="K35" s="2144"/>
      <c r="L35" s="776"/>
      <c r="M35" s="2288"/>
      <c r="N35" s="950"/>
      <c r="O35" s="617"/>
      <c r="P35" s="934"/>
      <c r="Q35" s="940"/>
      <c r="R35" s="937"/>
      <c r="S35" s="941"/>
      <c r="T35" s="941"/>
      <c r="U35" s="941"/>
      <c r="V35" s="941"/>
      <c r="W35" s="358"/>
      <c r="X35" s="2"/>
    </row>
    <row r="36" spans="1:24" ht="12" customHeight="1">
      <c r="A36" s="2322"/>
      <c r="B36" s="2313"/>
      <c r="C36" s="2315">
        <v>12</v>
      </c>
      <c r="D36" s="2316"/>
      <c r="E36" s="2318"/>
      <c r="F36" s="1024"/>
      <c r="G36" s="1024"/>
      <c r="H36" s="1028"/>
      <c r="I36" s="980"/>
      <c r="J36" s="943"/>
      <c r="K36" s="944"/>
      <c r="L36" s="617"/>
      <c r="M36" s="934"/>
      <c r="N36" s="951"/>
      <c r="O36" s="2286"/>
      <c r="P36" s="2286"/>
      <c r="Q36" s="940"/>
      <c r="R36" s="953"/>
      <c r="S36" s="954"/>
      <c r="T36" s="954"/>
      <c r="U36" s="954"/>
      <c r="V36" s="954"/>
      <c r="W36" s="358"/>
      <c r="X36" s="2"/>
    </row>
    <row r="37" spans="1:24" ht="12" customHeight="1" thickBot="1">
      <c r="A37" s="963"/>
      <c r="B37" s="1105"/>
      <c r="C37" s="965"/>
      <c r="D37" s="966"/>
      <c r="E37" s="967"/>
      <c r="F37" s="983"/>
      <c r="G37" s="983"/>
      <c r="H37" s="983"/>
      <c r="I37" s="984"/>
      <c r="J37" s="969"/>
      <c r="K37" s="366"/>
      <c r="L37" s="366"/>
      <c r="M37" s="970"/>
      <c r="N37" s="971"/>
      <c r="O37" s="971"/>
      <c r="P37" s="364"/>
      <c r="Q37" s="972"/>
      <c r="R37" s="973"/>
      <c r="S37" s="974"/>
      <c r="T37" s="974"/>
      <c r="U37" s="974"/>
      <c r="V37" s="974"/>
      <c r="W37" s="975"/>
      <c r="X37" s="2"/>
    </row>
    <row r="38" spans="1:23" s="360" customFormat="1" ht="12" customHeight="1" thickTop="1">
      <c r="A38" s="2320" t="s">
        <v>305</v>
      </c>
      <c r="B38" s="2312">
        <v>4</v>
      </c>
      <c r="C38" s="2314">
        <v>13</v>
      </c>
      <c r="D38" s="2316"/>
      <c r="E38" s="2317"/>
      <c r="F38" s="1022"/>
      <c r="G38" s="1022"/>
      <c r="H38" s="1023"/>
      <c r="I38" s="976"/>
      <c r="J38" s="976"/>
      <c r="K38" s="977"/>
      <c r="L38" s="977"/>
      <c r="M38" s="939"/>
      <c r="N38" s="978"/>
      <c r="O38" s="931"/>
      <c r="P38" s="932"/>
      <c r="Q38" s="978"/>
      <c r="R38" s="933"/>
      <c r="S38" s="933"/>
      <c r="T38" s="933"/>
      <c r="U38" s="933"/>
      <c r="V38" s="933"/>
      <c r="W38" s="932"/>
    </row>
    <row r="39" spans="1:24" ht="12" customHeight="1">
      <c r="A39" s="2321"/>
      <c r="B39" s="2313"/>
      <c r="C39" s="2315"/>
      <c r="D39" s="2316"/>
      <c r="E39" s="2318"/>
      <c r="F39" s="1024"/>
      <c r="G39" s="1024"/>
      <c r="H39" s="1025"/>
      <c r="I39" s="60"/>
      <c r="J39" s="764"/>
      <c r="K39" s="2143"/>
      <c r="L39" s="764"/>
      <c r="M39" s="934"/>
      <c r="N39" s="979"/>
      <c r="O39" s="763"/>
      <c r="P39" s="935"/>
      <c r="Q39" s="597"/>
      <c r="R39" s="937"/>
      <c r="S39" s="938"/>
      <c r="T39" s="938"/>
      <c r="U39" s="938"/>
      <c r="V39" s="938"/>
      <c r="W39" s="358"/>
      <c r="X39" s="2"/>
    </row>
    <row r="40" spans="1:24" ht="12" customHeight="1">
      <c r="A40" s="2321"/>
      <c r="B40" s="2312"/>
      <c r="C40" s="2314">
        <v>14</v>
      </c>
      <c r="D40" s="2316"/>
      <c r="E40" s="2317"/>
      <c r="F40" s="1026"/>
      <c r="G40" s="1026"/>
      <c r="H40" s="1027"/>
      <c r="I40" s="60"/>
      <c r="J40" s="366"/>
      <c r="K40" s="2144"/>
      <c r="L40" s="764"/>
      <c r="M40" s="934"/>
      <c r="N40" s="979"/>
      <c r="O40" s="763"/>
      <c r="P40" s="939"/>
      <c r="Q40" s="979"/>
      <c r="R40" s="937"/>
      <c r="S40" s="941"/>
      <c r="T40" s="941"/>
      <c r="U40" s="941"/>
      <c r="V40" s="941"/>
      <c r="W40" s="358"/>
      <c r="X40" s="2"/>
    </row>
    <row r="41" spans="1:24" ht="12" customHeight="1">
      <c r="A41" s="2321"/>
      <c r="B41" s="2313"/>
      <c r="C41" s="2315"/>
      <c r="D41" s="2316"/>
      <c r="E41" s="2318"/>
      <c r="F41" s="1024"/>
      <c r="G41" s="1024"/>
      <c r="H41" s="1028"/>
      <c r="I41" s="980"/>
      <c r="J41" s="2287"/>
      <c r="K41" s="944"/>
      <c r="L41" s="2284"/>
      <c r="M41" s="2143"/>
      <c r="N41" s="2286" t="s">
        <v>407</v>
      </c>
      <c r="O41" s="945"/>
      <c r="P41" s="934"/>
      <c r="Q41" s="979"/>
      <c r="R41" s="937"/>
      <c r="S41" s="941"/>
      <c r="T41" s="941"/>
      <c r="U41" s="941"/>
      <c r="V41" s="941"/>
      <c r="W41" s="358"/>
      <c r="X41" s="2"/>
    </row>
    <row r="42" spans="1:24" ht="12" customHeight="1">
      <c r="A42" s="2321"/>
      <c r="B42" s="2312"/>
      <c r="C42" s="2314">
        <v>15</v>
      </c>
      <c r="D42" s="2316"/>
      <c r="E42" s="2317"/>
      <c r="F42" s="1026"/>
      <c r="G42" s="1026"/>
      <c r="H42" s="1029"/>
      <c r="I42" s="764"/>
      <c r="J42" s="2288"/>
      <c r="K42" s="617"/>
      <c r="L42" s="2283"/>
      <c r="M42" s="2144"/>
      <c r="N42" s="2282"/>
      <c r="O42" s="945"/>
      <c r="P42" s="159" t="s">
        <v>304</v>
      </c>
      <c r="Q42" s="979"/>
      <c r="R42" s="937"/>
      <c r="S42" s="941"/>
      <c r="T42" s="941"/>
      <c r="U42" s="941"/>
      <c r="V42" s="941"/>
      <c r="W42" s="358"/>
      <c r="X42" s="2"/>
    </row>
    <row r="43" spans="1:24" ht="12" customHeight="1">
      <c r="A43" s="2321"/>
      <c r="B43" s="2313"/>
      <c r="C43" s="2315">
        <v>11</v>
      </c>
      <c r="D43" s="2316"/>
      <c r="E43" s="2318"/>
      <c r="F43" s="1024"/>
      <c r="G43" s="1024"/>
      <c r="H43" s="1025"/>
      <c r="I43" s="60"/>
      <c r="J43" s="764"/>
      <c r="K43" s="2143"/>
      <c r="L43" s="947"/>
      <c r="M43" s="2287"/>
      <c r="N43" s="948"/>
      <c r="O43" s="617"/>
      <c r="P43" s="935"/>
      <c r="Q43" s="979"/>
      <c r="R43" s="937"/>
      <c r="S43" s="941"/>
      <c r="T43" s="941"/>
      <c r="U43" s="941"/>
      <c r="V43" s="941"/>
      <c r="W43" s="358"/>
      <c r="X43" s="2"/>
    </row>
    <row r="44" spans="1:24" ht="12" customHeight="1">
      <c r="A44" s="2321"/>
      <c r="B44" s="2319" t="s">
        <v>55</v>
      </c>
      <c r="C44" s="2314">
        <v>16</v>
      </c>
      <c r="D44" s="2316"/>
      <c r="E44" s="2317"/>
      <c r="F44" s="1026"/>
      <c r="G44" s="1026"/>
      <c r="H44" s="1027"/>
      <c r="I44" s="60"/>
      <c r="J44" s="366"/>
      <c r="K44" s="2144"/>
      <c r="L44" s="776"/>
      <c r="M44" s="2288"/>
      <c r="N44" s="950"/>
      <c r="O44" s="617"/>
      <c r="P44" s="934"/>
      <c r="Q44" s="979"/>
      <c r="R44" s="937"/>
      <c r="S44" s="941"/>
      <c r="T44" s="941"/>
      <c r="U44" s="941"/>
      <c r="V44" s="941"/>
      <c r="W44" s="358"/>
      <c r="X44" s="2"/>
    </row>
    <row r="45" spans="1:24" ht="12" customHeight="1">
      <c r="A45" s="2322"/>
      <c r="B45" s="2313"/>
      <c r="C45" s="2315">
        <v>12</v>
      </c>
      <c r="D45" s="2316"/>
      <c r="E45" s="2318"/>
      <c r="F45" s="1024"/>
      <c r="G45" s="1024"/>
      <c r="H45" s="1028"/>
      <c r="I45" s="980"/>
      <c r="J45" s="943"/>
      <c r="K45" s="944"/>
      <c r="L45" s="617"/>
      <c r="M45" s="934"/>
      <c r="N45" s="951"/>
      <c r="O45" s="2286"/>
      <c r="P45" s="2286"/>
      <c r="Q45" s="979"/>
      <c r="R45" s="953"/>
      <c r="S45" s="954"/>
      <c r="T45" s="954"/>
      <c r="U45" s="954"/>
      <c r="V45" s="954"/>
      <c r="W45" s="358"/>
      <c r="X45" s="2"/>
    </row>
    <row r="46" spans="1:24" ht="8.25" customHeight="1">
      <c r="A46" s="2"/>
      <c r="B46" s="2"/>
      <c r="C46" s="2"/>
      <c r="D46" s="2"/>
      <c r="E46" s="2"/>
      <c r="F46" s="130"/>
      <c r="G46" s="130"/>
      <c r="H46" s="130"/>
      <c r="I46" s="60"/>
      <c r="J46" s="946"/>
      <c r="K46" s="764"/>
      <c r="L46" s="764"/>
      <c r="M46" s="130"/>
      <c r="N46" s="60"/>
      <c r="O46" s="597"/>
      <c r="P46" s="372"/>
      <c r="Q46" s="128"/>
      <c r="R46" s="146"/>
      <c r="S46" s="146"/>
      <c r="T46" s="146"/>
      <c r="U46" s="146"/>
      <c r="V46" s="146"/>
      <c r="W46" s="357"/>
      <c r="X46" s="2"/>
    </row>
    <row r="47" spans="1:24" ht="14.25" hidden="1">
      <c r="A47" s="50"/>
      <c r="B47" s="992"/>
      <c r="C47" s="992"/>
      <c r="D47" s="992"/>
      <c r="E47" s="992"/>
      <c r="F47" s="992"/>
      <c r="G47" s="992"/>
      <c r="H47" s="992"/>
      <c r="I47" s="993"/>
      <c r="J47" s="993"/>
      <c r="K47" s="50"/>
      <c r="L47" s="50"/>
      <c r="M47" s="359"/>
      <c r="N47" s="6"/>
      <c r="O47" s="159"/>
      <c r="P47" s="2307"/>
      <c r="Q47" s="2307"/>
      <c r="R47" s="159"/>
      <c r="S47" s="159"/>
      <c r="T47" s="159"/>
      <c r="U47" s="159"/>
      <c r="V47" s="159"/>
      <c r="W47" s="4"/>
      <c r="X47" s="2"/>
    </row>
    <row r="48" spans="1:24" ht="14.25">
      <c r="A48" s="50"/>
      <c r="B48" s="140"/>
      <c r="C48" s="140"/>
      <c r="D48" s="140"/>
      <c r="E48" s="140"/>
      <c r="F48" s="140"/>
      <c r="G48" s="140"/>
      <c r="H48" s="140"/>
      <c r="I48" s="994"/>
      <c r="J48" s="994"/>
      <c r="K48" s="50"/>
      <c r="L48" s="50"/>
      <c r="M48" s="359"/>
      <c r="N48" s="6"/>
      <c r="O48" s="1106"/>
      <c r="P48" s="2346"/>
      <c r="Q48" s="2346"/>
      <c r="R48" s="367"/>
      <c r="S48" s="367"/>
      <c r="T48" s="367"/>
      <c r="U48" s="367"/>
      <c r="V48" s="367"/>
      <c r="W48" s="367"/>
      <c r="X48" s="2"/>
    </row>
    <row r="49" spans="1:24" s="1002" customFormat="1" ht="12" customHeight="1">
      <c r="A49" s="995" t="s">
        <v>13</v>
      </c>
      <c r="B49" s="2309" t="s">
        <v>352</v>
      </c>
      <c r="C49" s="2309"/>
      <c r="D49" s="2309"/>
      <c r="E49" s="2309"/>
      <c r="F49" s="2309"/>
      <c r="G49" s="996" t="s">
        <v>14</v>
      </c>
      <c r="H49" s="997"/>
      <c r="I49" s="998" t="s">
        <v>13</v>
      </c>
      <c r="J49" s="999" t="s">
        <v>376</v>
      </c>
      <c r="K49" s="1000"/>
      <c r="L49" s="1000" t="s">
        <v>353</v>
      </c>
      <c r="M49" s="1000"/>
      <c r="N49" s="1000"/>
      <c r="O49" s="2293" t="s">
        <v>332</v>
      </c>
      <c r="P49" s="1938"/>
      <c r="Q49" s="1938"/>
      <c r="R49" s="1938"/>
      <c r="S49" s="1938"/>
      <c r="T49" s="1938"/>
      <c r="U49" s="1938"/>
      <c r="V49" s="1938"/>
      <c r="W49" s="1939"/>
      <c r="X49" s="1001"/>
    </row>
    <row r="50" spans="1:24" ht="12" customHeight="1">
      <c r="A50" s="1003">
        <v>1</v>
      </c>
      <c r="B50" s="2301"/>
      <c r="C50" s="2301"/>
      <c r="D50" s="2301"/>
      <c r="E50" s="2301"/>
      <c r="F50" s="2301"/>
      <c r="G50" s="1004"/>
      <c r="H50" s="1005"/>
      <c r="I50" s="1003"/>
      <c r="J50" s="1006"/>
      <c r="K50" s="1005"/>
      <c r="L50" s="2301"/>
      <c r="M50" s="2301"/>
      <c r="N50" s="1007"/>
      <c r="O50" s="2302"/>
      <c r="P50" s="2301"/>
      <c r="Q50" s="2301"/>
      <c r="R50" s="2301"/>
      <c r="S50" s="2301"/>
      <c r="T50" s="2301"/>
      <c r="U50" s="2301"/>
      <c r="V50" s="2301"/>
      <c r="W50" s="2303"/>
      <c r="X50" s="2"/>
    </row>
    <row r="51" spans="1:24" ht="12" customHeight="1">
      <c r="A51" s="1003">
        <v>2</v>
      </c>
      <c r="B51" s="2292"/>
      <c r="C51" s="2292"/>
      <c r="D51" s="2292"/>
      <c r="E51" s="2292"/>
      <c r="F51" s="2292"/>
      <c r="G51" s="1004"/>
      <c r="H51" s="1005"/>
      <c r="I51" s="1003"/>
      <c r="J51" s="1005"/>
      <c r="K51" s="1005"/>
      <c r="L51" s="2292"/>
      <c r="M51" s="2292"/>
      <c r="N51" s="1005"/>
      <c r="O51" s="2304"/>
      <c r="P51" s="2289"/>
      <c r="Q51" s="2289"/>
      <c r="R51" s="2289"/>
      <c r="S51" s="2289"/>
      <c r="T51" s="2289"/>
      <c r="U51" s="2289"/>
      <c r="V51" s="2289"/>
      <c r="W51" s="2305"/>
      <c r="X51" s="2"/>
    </row>
    <row r="52" spans="1:24" ht="12" customHeight="1">
      <c r="A52" s="1003">
        <v>3</v>
      </c>
      <c r="B52" s="2292"/>
      <c r="C52" s="2292"/>
      <c r="D52" s="2292"/>
      <c r="E52" s="2292"/>
      <c r="F52" s="2292"/>
      <c r="G52" s="1004"/>
      <c r="H52" s="1005"/>
      <c r="I52" s="1003"/>
      <c r="J52" s="1005"/>
      <c r="K52" s="1005"/>
      <c r="L52" s="2292"/>
      <c r="M52" s="2292"/>
      <c r="N52" s="1008"/>
      <c r="O52" s="2293" t="s">
        <v>331</v>
      </c>
      <c r="P52" s="1939"/>
      <c r="Q52" s="1009"/>
      <c r="R52" s="1009"/>
      <c r="S52" s="1009"/>
      <c r="T52" s="1009"/>
      <c r="U52" s="1009"/>
      <c r="V52" s="1009"/>
      <c r="W52" s="1010" t="s">
        <v>330</v>
      </c>
      <c r="X52" s="2"/>
    </row>
    <row r="53" spans="1:24" ht="12" customHeight="1">
      <c r="A53" s="1011">
        <v>4</v>
      </c>
      <c r="B53" s="2292"/>
      <c r="C53" s="2292"/>
      <c r="D53" s="2292"/>
      <c r="E53" s="2292"/>
      <c r="F53" s="2292"/>
      <c r="G53" s="674"/>
      <c r="H53" s="1005"/>
      <c r="I53" s="1003"/>
      <c r="J53" s="1005"/>
      <c r="K53" s="673"/>
      <c r="L53" s="2292"/>
      <c r="M53" s="2292"/>
      <c r="N53" s="1005"/>
      <c r="O53" s="2299"/>
      <c r="P53" s="2300"/>
      <c r="Q53" s="1012"/>
      <c r="R53" s="1012"/>
      <c r="S53" s="1012"/>
      <c r="T53" s="1012"/>
      <c r="U53" s="1012"/>
      <c r="V53" s="1012"/>
      <c r="W53" s="1013"/>
      <c r="X53" s="2"/>
    </row>
    <row r="54" spans="1:24" ht="12" customHeight="1">
      <c r="A54" s="710">
        <v>5</v>
      </c>
      <c r="B54" s="2292"/>
      <c r="C54" s="2292"/>
      <c r="D54" s="2292"/>
      <c r="E54" s="2292"/>
      <c r="F54" s="2292"/>
      <c r="G54" s="1014"/>
      <c r="H54" s="1005"/>
      <c r="I54" s="1003"/>
      <c r="J54" s="1005"/>
      <c r="K54" s="1015"/>
      <c r="L54" s="2292"/>
      <c r="M54" s="2292"/>
      <c r="N54" s="1005"/>
      <c r="O54" s="2293" t="s">
        <v>4</v>
      </c>
      <c r="P54" s="1938"/>
      <c r="Q54" s="1938"/>
      <c r="R54" s="1938"/>
      <c r="S54" s="1938"/>
      <c r="T54" s="1938"/>
      <c r="U54" s="1938"/>
      <c r="V54" s="1938"/>
      <c r="W54" s="1939"/>
      <c r="X54" s="2"/>
    </row>
    <row r="55" spans="1:24" ht="12" customHeight="1">
      <c r="A55" s="710">
        <v>6</v>
      </c>
      <c r="B55" s="2292"/>
      <c r="C55" s="2292"/>
      <c r="D55" s="2292"/>
      <c r="E55" s="2292"/>
      <c r="F55" s="2292"/>
      <c r="G55" s="1014"/>
      <c r="H55" s="1005"/>
      <c r="I55" s="1003"/>
      <c r="J55" s="1005"/>
      <c r="K55" s="676"/>
      <c r="L55" s="2292"/>
      <c r="M55" s="2292"/>
      <c r="N55" s="1005"/>
      <c r="O55" s="2294"/>
      <c r="P55" s="2295"/>
      <c r="Q55" s="1016"/>
      <c r="R55" s="1016"/>
      <c r="S55" s="1016"/>
      <c r="T55" s="1016"/>
      <c r="U55" s="1016"/>
      <c r="V55" s="1016"/>
      <c r="W55" s="2298"/>
      <c r="X55" s="2"/>
    </row>
    <row r="56" spans="1:24" ht="12" customHeight="1">
      <c r="A56" s="1011">
        <v>7</v>
      </c>
      <c r="B56" s="2292"/>
      <c r="C56" s="2292"/>
      <c r="D56" s="2292"/>
      <c r="E56" s="2292"/>
      <c r="F56" s="2292"/>
      <c r="G56" s="674"/>
      <c r="H56" s="1005"/>
      <c r="I56" s="1003"/>
      <c r="J56" s="1005"/>
      <c r="K56" s="673"/>
      <c r="L56" s="2292"/>
      <c r="M56" s="2292"/>
      <c r="N56" s="1005"/>
      <c r="O56" s="2296"/>
      <c r="P56" s="2297"/>
      <c r="Q56" s="1016"/>
      <c r="R56" s="1016"/>
      <c r="S56" s="1016"/>
      <c r="T56" s="1016"/>
      <c r="U56" s="1016"/>
      <c r="V56" s="1016"/>
      <c r="W56" s="2298"/>
      <c r="X56" s="2"/>
    </row>
    <row r="57" spans="1:24" ht="12" customHeight="1">
      <c r="A57" s="712">
        <v>8</v>
      </c>
      <c r="B57" s="2289"/>
      <c r="C57" s="2289"/>
      <c r="D57" s="2289"/>
      <c r="E57" s="2289"/>
      <c r="F57" s="2289"/>
      <c r="G57" s="1017"/>
      <c r="H57" s="1018"/>
      <c r="I57" s="1019"/>
      <c r="J57" s="1018"/>
      <c r="K57" s="1020"/>
      <c r="L57" s="2289"/>
      <c r="M57" s="2289"/>
      <c r="N57" s="1018"/>
      <c r="O57" s="2290" t="s">
        <v>5</v>
      </c>
      <c r="P57" s="2291"/>
      <c r="Q57" s="1021"/>
      <c r="R57" s="1021"/>
      <c r="S57" s="1021"/>
      <c r="T57" s="1021"/>
      <c r="U57" s="1021"/>
      <c r="V57" s="1021"/>
      <c r="W57" s="1021" t="s">
        <v>315</v>
      </c>
      <c r="X57" s="2"/>
    </row>
    <row r="58" spans="1:24" ht="14.25">
      <c r="A58" s="2"/>
      <c r="B58" s="2"/>
      <c r="C58" s="2"/>
      <c r="D58" s="2"/>
      <c r="E58" s="2"/>
      <c r="F58" s="2"/>
      <c r="G58" s="2"/>
      <c r="H58" s="2"/>
      <c r="I58" s="2"/>
      <c r="J58" s="2"/>
      <c r="K58" s="2"/>
      <c r="L58" s="2"/>
      <c r="M58" s="2"/>
      <c r="N58" s="2"/>
      <c r="O58" s="2"/>
      <c r="P58" s="2"/>
      <c r="Q58" s="146"/>
      <c r="R58" s="146"/>
      <c r="S58" s="146"/>
      <c r="T58" s="146"/>
      <c r="U58" s="146"/>
      <c r="V58" s="146"/>
      <c r="W58" s="358"/>
      <c r="X58" s="2"/>
    </row>
    <row r="59" spans="1:24" ht="14.25">
      <c r="A59" s="2"/>
      <c r="B59" s="2"/>
      <c r="C59" s="2"/>
      <c r="D59" s="2"/>
      <c r="E59" s="2"/>
      <c r="F59" s="2"/>
      <c r="G59" s="2"/>
      <c r="H59" s="2"/>
      <c r="I59" s="2"/>
      <c r="J59" s="2"/>
      <c r="K59" s="2"/>
      <c r="L59" s="2"/>
      <c r="M59" s="2"/>
      <c r="N59" s="2"/>
      <c r="O59" s="2"/>
      <c r="P59" s="2"/>
      <c r="Q59" s="146"/>
      <c r="R59" s="146"/>
      <c r="S59" s="146"/>
      <c r="T59" s="146"/>
      <c r="U59" s="146"/>
      <c r="V59" s="146"/>
      <c r="W59" s="358"/>
      <c r="X59" s="2"/>
    </row>
    <row r="60" spans="1:24" ht="14.25">
      <c r="A60" s="2"/>
      <c r="B60" s="2"/>
      <c r="C60" s="2"/>
      <c r="D60" s="2"/>
      <c r="E60" s="2"/>
      <c r="F60" s="2"/>
      <c r="G60" s="2"/>
      <c r="H60" s="2"/>
      <c r="I60" s="2"/>
      <c r="J60" s="2"/>
      <c r="K60" s="2"/>
      <c r="L60" s="2"/>
      <c r="M60" s="2"/>
      <c r="N60" s="2"/>
      <c r="O60" s="2"/>
      <c r="P60" s="2"/>
      <c r="Q60" s="146"/>
      <c r="R60" s="146"/>
      <c r="S60" s="146"/>
      <c r="T60" s="146"/>
      <c r="U60" s="146"/>
      <c r="V60" s="146"/>
      <c r="W60" s="358"/>
      <c r="X60" s="2"/>
    </row>
    <row r="61" spans="1:24" ht="14.25">
      <c r="A61" s="2"/>
      <c r="B61" s="2"/>
      <c r="C61" s="2"/>
      <c r="D61" s="2"/>
      <c r="E61" s="2"/>
      <c r="F61" s="2"/>
      <c r="G61" s="2"/>
      <c r="H61" s="2"/>
      <c r="I61" s="2"/>
      <c r="J61" s="2"/>
      <c r="K61" s="2"/>
      <c r="L61" s="2"/>
      <c r="M61" s="2"/>
      <c r="N61" s="2"/>
      <c r="O61" s="2"/>
      <c r="P61" s="2"/>
      <c r="Q61" s="146"/>
      <c r="R61" s="146"/>
      <c r="S61" s="146"/>
      <c r="T61" s="146"/>
      <c r="U61" s="146"/>
      <c r="V61" s="146"/>
      <c r="W61" s="358"/>
      <c r="X61" s="2"/>
    </row>
    <row r="62" spans="1:24" ht="14.25">
      <c r="A62" s="2"/>
      <c r="B62" s="2"/>
      <c r="C62" s="2"/>
      <c r="D62" s="2"/>
      <c r="E62" s="2"/>
      <c r="F62" s="2"/>
      <c r="G62" s="2"/>
      <c r="H62" s="2"/>
      <c r="I62" s="2"/>
      <c r="J62" s="2"/>
      <c r="K62" s="2"/>
      <c r="L62" s="2"/>
      <c r="M62" s="2"/>
      <c r="N62" s="2"/>
      <c r="O62" s="2"/>
      <c r="P62" s="2"/>
      <c r="Q62" s="146"/>
      <c r="R62" s="146"/>
      <c r="S62" s="146"/>
      <c r="T62" s="146"/>
      <c r="U62" s="146"/>
      <c r="V62" s="146"/>
      <c r="W62" s="358"/>
      <c r="X62" s="2"/>
    </row>
    <row r="63" spans="1:24" ht="14.25">
      <c r="A63" s="2"/>
      <c r="B63" s="2"/>
      <c r="C63" s="2"/>
      <c r="D63" s="2"/>
      <c r="E63" s="2"/>
      <c r="F63" s="2"/>
      <c r="G63" s="2"/>
      <c r="H63" s="2"/>
      <c r="I63" s="2"/>
      <c r="J63" s="2"/>
      <c r="K63" s="2"/>
      <c r="L63" s="2"/>
      <c r="M63" s="2"/>
      <c r="N63" s="2"/>
      <c r="O63" s="2"/>
      <c r="P63" s="2"/>
      <c r="Q63" s="146"/>
      <c r="R63" s="146"/>
      <c r="S63" s="146"/>
      <c r="T63" s="146"/>
      <c r="U63" s="146"/>
      <c r="V63" s="146"/>
      <c r="W63" s="358"/>
      <c r="X63" s="2"/>
    </row>
    <row r="64" spans="1:24" ht="14.25">
      <c r="A64" s="2"/>
      <c r="B64" s="2"/>
      <c r="C64" s="2"/>
      <c r="D64" s="2"/>
      <c r="E64" s="2"/>
      <c r="F64" s="2"/>
      <c r="G64" s="2"/>
      <c r="H64" s="2"/>
      <c r="I64" s="2"/>
      <c r="J64" s="2"/>
      <c r="K64" s="2"/>
      <c r="L64" s="2"/>
      <c r="M64" s="2"/>
      <c r="N64" s="2"/>
      <c r="O64" s="2"/>
      <c r="P64" s="2"/>
      <c r="Q64" s="146"/>
      <c r="R64" s="146"/>
      <c r="S64" s="146"/>
      <c r="T64" s="146"/>
      <c r="U64" s="146"/>
      <c r="V64" s="146"/>
      <c r="W64" s="358"/>
      <c r="X64" s="2"/>
    </row>
    <row r="65" spans="1:24" ht="14.25">
      <c r="A65" s="2"/>
      <c r="B65" s="2"/>
      <c r="C65" s="2"/>
      <c r="D65" s="2"/>
      <c r="E65" s="2"/>
      <c r="F65" s="2"/>
      <c r="G65" s="2"/>
      <c r="H65" s="2"/>
      <c r="I65" s="2"/>
      <c r="J65" s="2"/>
      <c r="K65" s="2"/>
      <c r="L65" s="2"/>
      <c r="M65" s="2"/>
      <c r="N65" s="2"/>
      <c r="O65" s="2"/>
      <c r="P65" s="2"/>
      <c r="Q65" s="146"/>
      <c r="R65" s="146"/>
      <c r="S65" s="146"/>
      <c r="T65" s="146"/>
      <c r="U65" s="146"/>
      <c r="V65" s="146"/>
      <c r="W65" s="358"/>
      <c r="X65" s="2"/>
    </row>
    <row r="66" spans="1:24" ht="14.25">
      <c r="A66" s="2"/>
      <c r="B66" s="2"/>
      <c r="C66" s="2"/>
      <c r="D66" s="2"/>
      <c r="E66" s="2"/>
      <c r="F66" s="2"/>
      <c r="G66" s="2"/>
      <c r="H66" s="2"/>
      <c r="I66" s="2"/>
      <c r="J66" s="2"/>
      <c r="K66" s="2"/>
      <c r="L66" s="2"/>
      <c r="M66" s="2"/>
      <c r="N66" s="2"/>
      <c r="O66" s="2"/>
      <c r="P66" s="2"/>
      <c r="Q66" s="146"/>
      <c r="R66" s="146"/>
      <c r="S66" s="146"/>
      <c r="T66" s="146"/>
      <c r="U66" s="146"/>
      <c r="V66" s="146"/>
      <c r="W66" s="358"/>
      <c r="X66" s="2"/>
    </row>
    <row r="67" spans="1:24" ht="14.25">
      <c r="A67" s="2"/>
      <c r="B67" s="2"/>
      <c r="C67" s="2"/>
      <c r="D67" s="2"/>
      <c r="E67" s="2"/>
      <c r="F67" s="2"/>
      <c r="G67" s="2"/>
      <c r="H67" s="2"/>
      <c r="I67" s="2"/>
      <c r="J67" s="2"/>
      <c r="K67" s="2"/>
      <c r="L67" s="2"/>
      <c r="M67" s="2"/>
      <c r="N67" s="2"/>
      <c r="O67" s="2"/>
      <c r="P67" s="2"/>
      <c r="Q67" s="146"/>
      <c r="R67" s="146"/>
      <c r="S67" s="146"/>
      <c r="T67" s="146"/>
      <c r="U67" s="146"/>
      <c r="V67" s="146"/>
      <c r="W67" s="358"/>
      <c r="X67" s="2"/>
    </row>
    <row r="68" spans="1:24" ht="14.25">
      <c r="A68" s="2"/>
      <c r="B68" s="2"/>
      <c r="C68" s="2"/>
      <c r="D68" s="2"/>
      <c r="E68" s="2"/>
      <c r="F68" s="2"/>
      <c r="G68" s="2"/>
      <c r="H68" s="2"/>
      <c r="I68" s="2"/>
      <c r="J68" s="2"/>
      <c r="K68" s="2"/>
      <c r="L68" s="2"/>
      <c r="M68" s="2"/>
      <c r="N68" s="2"/>
      <c r="O68" s="2"/>
      <c r="P68" s="2"/>
      <c r="Q68" s="146"/>
      <c r="R68" s="146"/>
      <c r="S68" s="146"/>
      <c r="T68" s="146"/>
      <c r="U68" s="146"/>
      <c r="V68" s="146"/>
      <c r="W68" s="358"/>
      <c r="X68" s="2"/>
    </row>
    <row r="69" spans="1:24" ht="14.25">
      <c r="A69" s="2"/>
      <c r="B69" s="2"/>
      <c r="C69" s="2"/>
      <c r="D69" s="2"/>
      <c r="E69" s="2"/>
      <c r="F69" s="2"/>
      <c r="G69" s="2"/>
      <c r="H69" s="2"/>
      <c r="I69" s="2"/>
      <c r="J69" s="2"/>
      <c r="K69" s="2"/>
      <c r="L69" s="2"/>
      <c r="M69" s="2"/>
      <c r="N69" s="2"/>
      <c r="O69" s="2"/>
      <c r="P69" s="2"/>
      <c r="Q69" s="146"/>
      <c r="R69" s="146"/>
      <c r="S69" s="146"/>
      <c r="T69" s="146"/>
      <c r="U69" s="146"/>
      <c r="V69" s="146"/>
      <c r="W69" s="358"/>
      <c r="X69" s="2"/>
    </row>
    <row r="70" spans="1:24" ht="14.25">
      <c r="A70" s="2"/>
      <c r="B70" s="2"/>
      <c r="C70" s="2"/>
      <c r="D70" s="2"/>
      <c r="E70" s="2"/>
      <c r="F70" s="2"/>
      <c r="G70" s="2"/>
      <c r="H70" s="2"/>
      <c r="I70" s="2"/>
      <c r="J70" s="2"/>
      <c r="K70" s="2"/>
      <c r="L70" s="2"/>
      <c r="M70" s="2"/>
      <c r="N70" s="2"/>
      <c r="O70" s="2"/>
      <c r="P70" s="2"/>
      <c r="Q70" s="146"/>
      <c r="R70" s="146"/>
      <c r="S70" s="146"/>
      <c r="T70" s="146"/>
      <c r="U70" s="146"/>
      <c r="V70" s="146"/>
      <c r="W70" s="358"/>
      <c r="X70" s="2"/>
    </row>
    <row r="71" spans="1:24" ht="14.25">
      <c r="A71" s="2"/>
      <c r="B71" s="2"/>
      <c r="C71" s="2"/>
      <c r="D71" s="2"/>
      <c r="E71" s="2"/>
      <c r="F71" s="2"/>
      <c r="G71" s="2"/>
      <c r="H71" s="2"/>
      <c r="I71" s="2"/>
      <c r="J71" s="2"/>
      <c r="K71" s="2"/>
      <c r="L71" s="2"/>
      <c r="M71" s="2"/>
      <c r="N71" s="2"/>
      <c r="O71" s="2"/>
      <c r="P71" s="2"/>
      <c r="Q71" s="146"/>
      <c r="R71" s="146"/>
      <c r="S71" s="146"/>
      <c r="T71" s="146"/>
      <c r="U71" s="146"/>
      <c r="V71" s="146"/>
      <c r="W71" s="358"/>
      <c r="X71" s="2"/>
    </row>
    <row r="72" spans="1:24" ht="14.25">
      <c r="A72" s="2"/>
      <c r="B72" s="2"/>
      <c r="C72" s="2"/>
      <c r="D72" s="2"/>
      <c r="E72" s="2"/>
      <c r="F72" s="2"/>
      <c r="G72" s="2"/>
      <c r="H72" s="2"/>
      <c r="I72" s="2"/>
      <c r="J72" s="2"/>
      <c r="K72" s="2"/>
      <c r="L72" s="2"/>
      <c r="M72" s="2"/>
      <c r="N72" s="2"/>
      <c r="O72" s="2"/>
      <c r="P72" s="2"/>
      <c r="Q72" s="146"/>
      <c r="R72" s="146"/>
      <c r="S72" s="146"/>
      <c r="T72" s="146"/>
      <c r="U72" s="146"/>
      <c r="V72" s="146"/>
      <c r="W72" s="358"/>
      <c r="X72" s="2"/>
    </row>
    <row r="73" spans="1:24" ht="14.25">
      <c r="A73" s="2"/>
      <c r="B73" s="2"/>
      <c r="C73" s="2"/>
      <c r="D73" s="2"/>
      <c r="E73" s="2"/>
      <c r="F73" s="2"/>
      <c r="G73" s="2"/>
      <c r="H73" s="2"/>
      <c r="I73" s="2"/>
      <c r="J73" s="2"/>
      <c r="K73" s="2"/>
      <c r="L73" s="2"/>
      <c r="M73" s="2"/>
      <c r="N73" s="2"/>
      <c r="O73" s="2"/>
      <c r="P73" s="2"/>
      <c r="Q73" s="146"/>
      <c r="R73" s="146"/>
      <c r="S73" s="146"/>
      <c r="T73" s="146"/>
      <c r="U73" s="146"/>
      <c r="V73" s="146"/>
      <c r="W73" s="358"/>
      <c r="X73" s="2"/>
    </row>
    <row r="74" spans="1:24" ht="14.25">
      <c r="A74" s="2"/>
      <c r="B74" s="2"/>
      <c r="C74" s="2"/>
      <c r="D74" s="2"/>
      <c r="E74" s="2"/>
      <c r="F74" s="2"/>
      <c r="G74" s="2"/>
      <c r="H74" s="2"/>
      <c r="I74" s="2"/>
      <c r="J74" s="2"/>
      <c r="K74" s="2"/>
      <c r="L74" s="2"/>
      <c r="M74" s="2"/>
      <c r="N74" s="2"/>
      <c r="O74" s="2"/>
      <c r="P74" s="2"/>
      <c r="Q74" s="146"/>
      <c r="R74" s="146"/>
      <c r="S74" s="146"/>
      <c r="T74" s="146"/>
      <c r="U74" s="146"/>
      <c r="V74" s="146"/>
      <c r="W74" s="358"/>
      <c r="X74" s="2"/>
    </row>
    <row r="75" spans="1:24" ht="14.25">
      <c r="A75" s="2"/>
      <c r="B75" s="2"/>
      <c r="C75" s="2"/>
      <c r="D75" s="2"/>
      <c r="E75" s="2"/>
      <c r="F75" s="2"/>
      <c r="G75" s="2"/>
      <c r="H75" s="2"/>
      <c r="I75" s="2"/>
      <c r="J75" s="2"/>
      <c r="K75" s="2"/>
      <c r="L75" s="2"/>
      <c r="M75" s="2"/>
      <c r="N75" s="2"/>
      <c r="O75" s="2"/>
      <c r="P75" s="2"/>
      <c r="Q75" s="146"/>
      <c r="R75" s="146"/>
      <c r="S75" s="146"/>
      <c r="T75" s="146"/>
      <c r="U75" s="146"/>
      <c r="V75" s="146"/>
      <c r="W75" s="358"/>
      <c r="X75" s="2"/>
    </row>
    <row r="76" spans="1:24" ht="14.25">
      <c r="A76" s="2"/>
      <c r="B76" s="2"/>
      <c r="C76" s="2"/>
      <c r="D76" s="2"/>
      <c r="E76" s="2"/>
      <c r="F76" s="2"/>
      <c r="G76" s="2"/>
      <c r="H76" s="2"/>
      <c r="I76" s="2"/>
      <c r="J76" s="2"/>
      <c r="K76" s="2"/>
      <c r="L76" s="2"/>
      <c r="M76" s="2"/>
      <c r="N76" s="2"/>
      <c r="O76" s="2"/>
      <c r="P76" s="2"/>
      <c r="Q76" s="146"/>
      <c r="R76" s="146"/>
      <c r="S76" s="146"/>
      <c r="T76" s="146"/>
      <c r="U76" s="146"/>
      <c r="V76" s="146"/>
      <c r="W76" s="358"/>
      <c r="X76" s="2"/>
    </row>
    <row r="77" spans="1:24" ht="14.25">
      <c r="A77" s="2"/>
      <c r="B77" s="2"/>
      <c r="C77" s="2"/>
      <c r="D77" s="2"/>
      <c r="E77" s="2"/>
      <c r="F77" s="2"/>
      <c r="G77" s="2"/>
      <c r="H77" s="2"/>
      <c r="I77" s="2"/>
      <c r="J77" s="2"/>
      <c r="K77" s="2"/>
      <c r="L77" s="2"/>
      <c r="M77" s="2"/>
      <c r="N77" s="2"/>
      <c r="O77" s="2"/>
      <c r="P77" s="2"/>
      <c r="Q77" s="146"/>
      <c r="R77" s="146"/>
      <c r="S77" s="146"/>
      <c r="T77" s="146"/>
      <c r="U77" s="146"/>
      <c r="V77" s="146"/>
      <c r="W77" s="358"/>
      <c r="X77" s="2"/>
    </row>
    <row r="78" spans="1:24" ht="14.25">
      <c r="A78" s="2"/>
      <c r="B78" s="2"/>
      <c r="C78" s="2"/>
      <c r="D78" s="2"/>
      <c r="E78" s="2"/>
      <c r="F78" s="2"/>
      <c r="G78" s="2"/>
      <c r="H78" s="2"/>
      <c r="I78" s="2"/>
      <c r="J78" s="2"/>
      <c r="K78" s="2"/>
      <c r="L78" s="2"/>
      <c r="M78" s="2"/>
      <c r="N78" s="2"/>
      <c r="O78" s="2"/>
      <c r="P78" s="2"/>
      <c r="Q78" s="146"/>
      <c r="R78" s="146"/>
      <c r="S78" s="146"/>
      <c r="T78" s="146"/>
      <c r="U78" s="146"/>
      <c r="V78" s="146"/>
      <c r="W78" s="358"/>
      <c r="X78" s="2"/>
    </row>
    <row r="79" spans="1:24" ht="14.25">
      <c r="A79" s="2"/>
      <c r="B79" s="2"/>
      <c r="C79" s="2"/>
      <c r="D79" s="2"/>
      <c r="E79" s="2"/>
      <c r="F79" s="2"/>
      <c r="G79" s="2"/>
      <c r="H79" s="2"/>
      <c r="I79" s="2"/>
      <c r="J79" s="2"/>
      <c r="K79" s="2"/>
      <c r="L79" s="2"/>
      <c r="M79" s="2"/>
      <c r="N79" s="2"/>
      <c r="O79" s="2"/>
      <c r="P79" s="2"/>
      <c r="Q79" s="146"/>
      <c r="R79" s="146"/>
      <c r="S79" s="146"/>
      <c r="T79" s="146"/>
      <c r="U79" s="146"/>
      <c r="V79" s="146"/>
      <c r="W79" s="358"/>
      <c r="X79" s="2"/>
    </row>
    <row r="80" spans="1:24" ht="14.25">
      <c r="A80" s="2"/>
      <c r="B80" s="2"/>
      <c r="C80" s="2"/>
      <c r="D80" s="2"/>
      <c r="E80" s="2"/>
      <c r="F80" s="2"/>
      <c r="G80" s="2"/>
      <c r="H80" s="2"/>
      <c r="I80" s="2"/>
      <c r="J80" s="2"/>
      <c r="K80" s="2"/>
      <c r="L80" s="2"/>
      <c r="M80" s="1"/>
      <c r="N80" s="1"/>
      <c r="O80" s="1"/>
      <c r="P80" s="1"/>
      <c r="Q80" s="6"/>
      <c r="R80" s="6"/>
      <c r="S80" s="6"/>
      <c r="T80" s="6"/>
      <c r="U80" s="6"/>
      <c r="V80" s="6"/>
      <c r="W80" s="357"/>
      <c r="X80" s="1"/>
    </row>
    <row r="199" spans="3:23" s="134" customFormat="1" ht="12">
      <c r="C199" s="312"/>
      <c r="D199" s="1"/>
      <c r="E199" s="1"/>
      <c r="F199" s="1"/>
      <c r="P199" s="1"/>
      <c r="Q199" s="1"/>
      <c r="R199" s="1"/>
      <c r="S199" s="1"/>
      <c r="T199" s="6"/>
      <c r="U199" s="6"/>
      <c r="V199" s="6"/>
      <c r="W199" s="1"/>
    </row>
    <row r="200" spans="1:9" s="161" customFormat="1" ht="12" hidden="1">
      <c r="A200" s="135" t="s">
        <v>313</v>
      </c>
      <c r="B200" s="135" t="str">
        <f>IF($I$8="МУЖЧИНЫ И ЖЕНЩИНЫ","МУЖЧИНЫ",IF($I$8="ДО 19 ЛЕТ","ЮНИОРЫ","ЮНОШИ"))</f>
        <v>ЮНОШИ</v>
      </c>
      <c r="C200" s="3" t="s">
        <v>265</v>
      </c>
      <c r="D200" s="3" t="s">
        <v>241</v>
      </c>
      <c r="E200" s="162"/>
      <c r="F200" s="162"/>
      <c r="G200" s="166"/>
      <c r="H200" s="162"/>
      <c r="I200" s="162"/>
    </row>
    <row r="201" spans="1:9" s="161" customFormat="1" ht="12" hidden="1">
      <c r="A201" s="135" t="s">
        <v>249</v>
      </c>
      <c r="B201" s="135" t="str">
        <f>IF($I$8="МУЖЧИНЫ И ЖЕНЩИНЫ","ЖЕНЩИНЫ",IF($I$8="ДО 19 ЛЕТ","ЮНИОРКИ","ДЕВУШКИ"))</f>
        <v>ДЕВУШКИ</v>
      </c>
      <c r="C201" s="3" t="s">
        <v>252</v>
      </c>
      <c r="D201" s="3" t="s">
        <v>291</v>
      </c>
      <c r="E201" s="162"/>
      <c r="F201" s="162"/>
      <c r="G201" s="166"/>
      <c r="H201" s="162"/>
      <c r="I201" s="162"/>
    </row>
    <row r="202" spans="1:9" s="161" customFormat="1" ht="12" hidden="1">
      <c r="A202" s="135" t="s">
        <v>243</v>
      </c>
      <c r="B202" s="135" t="str">
        <f>IF($I$8="МУЖЧИНЫ И ЖЕНЩИНЫ","МУЖЧИНЫ И ЖЕНЩИНЫ",IF($I$8="ДО 19 ЛЕТ","ЮНИОРЫ И ЮНИОРКИ","ЮНОШИ И ДЕВУШКИ"))</f>
        <v>ЮНОШИ И ДЕВУШКИ</v>
      </c>
      <c r="C202" s="3" t="s">
        <v>248</v>
      </c>
      <c r="D202" s="3" t="s">
        <v>292</v>
      </c>
      <c r="E202" s="162"/>
      <c r="F202" s="162"/>
      <c r="G202" s="166"/>
      <c r="H202" s="162"/>
      <c r="I202" s="162"/>
    </row>
    <row r="203" spans="1:9" s="161" customFormat="1" ht="12" hidden="1">
      <c r="A203" s="135" t="s">
        <v>238</v>
      </c>
      <c r="B203" s="135"/>
      <c r="C203" s="3" t="s">
        <v>242</v>
      </c>
      <c r="D203" s="3" t="s">
        <v>293</v>
      </c>
      <c r="E203" s="162"/>
      <c r="F203" s="162"/>
      <c r="G203" s="166"/>
      <c r="H203" s="162"/>
      <c r="I203" s="162"/>
    </row>
    <row r="204" spans="1:9" s="161" customFormat="1" ht="12" hidden="1">
      <c r="A204" s="135" t="s">
        <v>236</v>
      </c>
      <c r="B204" s="135"/>
      <c r="C204" s="3" t="s">
        <v>289</v>
      </c>
      <c r="D204" s="3" t="s">
        <v>294</v>
      </c>
      <c r="E204" s="162"/>
      <c r="F204" s="162"/>
      <c r="G204" s="166"/>
      <c r="H204" s="162"/>
      <c r="I204" s="162"/>
    </row>
    <row r="205" spans="1:9" s="161" customFormat="1" ht="12" hidden="1">
      <c r="A205" s="135" t="s">
        <v>300</v>
      </c>
      <c r="B205" s="135"/>
      <c r="C205" s="3" t="s">
        <v>290</v>
      </c>
      <c r="D205" s="3"/>
      <c r="E205" s="162"/>
      <c r="F205" s="162"/>
      <c r="G205" s="166"/>
      <c r="H205" s="162"/>
      <c r="I205" s="162"/>
    </row>
    <row r="206" spans="1:9" s="161" customFormat="1" ht="12" hidden="1">
      <c r="A206" s="135"/>
      <c r="B206" s="135"/>
      <c r="C206" s="3" t="s">
        <v>316</v>
      </c>
      <c r="D206" s="3"/>
      <c r="E206" s="162"/>
      <c r="F206" s="162"/>
      <c r="G206" s="166"/>
      <c r="H206" s="162"/>
      <c r="I206" s="162"/>
    </row>
    <row r="207" spans="3:23" s="134" customFormat="1" ht="12">
      <c r="C207" s="312"/>
      <c r="D207" s="1"/>
      <c r="E207" s="1"/>
      <c r="F207" s="1"/>
      <c r="P207" s="1"/>
      <c r="Q207" s="1"/>
      <c r="R207" s="1"/>
      <c r="S207" s="1"/>
      <c r="T207" s="6"/>
      <c r="U207" s="6"/>
      <c r="V207" s="6"/>
      <c r="W207" s="1"/>
    </row>
    <row r="208" spans="1:23" ht="14.25">
      <c r="A208" s="1"/>
      <c r="B208" s="1"/>
      <c r="C208" s="1"/>
      <c r="D208" s="1"/>
      <c r="E208" s="1"/>
      <c r="F208" s="1"/>
      <c r="G208" s="1"/>
      <c r="H208" s="1"/>
      <c r="I208" s="1"/>
      <c r="J208" s="1"/>
      <c r="K208" s="1"/>
      <c r="L208" s="1"/>
      <c r="M208" s="1"/>
      <c r="N208" s="1"/>
      <c r="O208" s="1"/>
      <c r="P208" s="1"/>
      <c r="Q208" s="6"/>
      <c r="R208" s="6"/>
      <c r="S208" s="6"/>
      <c r="T208" s="6"/>
      <c r="U208" s="6"/>
      <c r="V208" s="6"/>
      <c r="W208" s="357"/>
    </row>
  </sheetData>
  <sheetProtection selectLockedCells="1"/>
  <mergeCells count="149">
    <mergeCell ref="L23:M23"/>
    <mergeCell ref="L24:M24"/>
    <mergeCell ref="B57:F57"/>
    <mergeCell ref="L57:M57"/>
    <mergeCell ref="O57:P57"/>
    <mergeCell ref="L41:M41"/>
    <mergeCell ref="L42:M42"/>
    <mergeCell ref="L32:M32"/>
    <mergeCell ref="L33:M33"/>
    <mergeCell ref="B55:F55"/>
    <mergeCell ref="L55:M55"/>
    <mergeCell ref="O55:P56"/>
    <mergeCell ref="W55:W56"/>
    <mergeCell ref="B56:F56"/>
    <mergeCell ref="L56:M56"/>
    <mergeCell ref="B53:F53"/>
    <mergeCell ref="L53:M53"/>
    <mergeCell ref="O53:P53"/>
    <mergeCell ref="B54:F54"/>
    <mergeCell ref="L54:M54"/>
    <mergeCell ref="O54:W54"/>
    <mergeCell ref="B51:F51"/>
    <mergeCell ref="L51:M51"/>
    <mergeCell ref="O51:W51"/>
    <mergeCell ref="B52:F52"/>
    <mergeCell ref="L52:M52"/>
    <mergeCell ref="O52:P52"/>
    <mergeCell ref="O45:P45"/>
    <mergeCell ref="P47:Q47"/>
    <mergeCell ref="P48:Q48"/>
    <mergeCell ref="B49:F49"/>
    <mergeCell ref="O49:W49"/>
    <mergeCell ref="B50:F50"/>
    <mergeCell ref="L50:M50"/>
    <mergeCell ref="O50:W50"/>
    <mergeCell ref="D40:D41"/>
    <mergeCell ref="E40:E41"/>
    <mergeCell ref="K43:K44"/>
    <mergeCell ref="M43:M44"/>
    <mergeCell ref="B44:B45"/>
    <mergeCell ref="C44:C45"/>
    <mergeCell ref="D44:D45"/>
    <mergeCell ref="E44:E45"/>
    <mergeCell ref="O36:P36"/>
    <mergeCell ref="A38:A45"/>
    <mergeCell ref="B38:B39"/>
    <mergeCell ref="C38:C39"/>
    <mergeCell ref="D38:D39"/>
    <mergeCell ref="E38:E39"/>
    <mergeCell ref="N41:N42"/>
    <mergeCell ref="B42:B43"/>
    <mergeCell ref="C42:C43"/>
    <mergeCell ref="D42:D43"/>
    <mergeCell ref="M34:M35"/>
    <mergeCell ref="B35:B36"/>
    <mergeCell ref="C35:C36"/>
    <mergeCell ref="D35:D36"/>
    <mergeCell ref="E35:E36"/>
    <mergeCell ref="J41:J42"/>
    <mergeCell ref="E42:E43"/>
    <mergeCell ref="K39:K40"/>
    <mergeCell ref="B40:B41"/>
    <mergeCell ref="C40:C41"/>
    <mergeCell ref="E33:E34"/>
    <mergeCell ref="K30:K31"/>
    <mergeCell ref="B31:B32"/>
    <mergeCell ref="C31:C32"/>
    <mergeCell ref="D31:D32"/>
    <mergeCell ref="E31:E32"/>
    <mergeCell ref="K34:K35"/>
    <mergeCell ref="J32:J33"/>
    <mergeCell ref="O27:P27"/>
    <mergeCell ref="A29:A36"/>
    <mergeCell ref="B29:B30"/>
    <mergeCell ref="C29:C30"/>
    <mergeCell ref="D29:D30"/>
    <mergeCell ref="E29:E30"/>
    <mergeCell ref="N32:N33"/>
    <mergeCell ref="B33:B34"/>
    <mergeCell ref="C33:C34"/>
    <mergeCell ref="D33:D34"/>
    <mergeCell ref="K25:K26"/>
    <mergeCell ref="M25:M26"/>
    <mergeCell ref="B26:B27"/>
    <mergeCell ref="C26:C27"/>
    <mergeCell ref="D26:D27"/>
    <mergeCell ref="E26:E27"/>
    <mergeCell ref="N23:N24"/>
    <mergeCell ref="B24:B25"/>
    <mergeCell ref="C24:C25"/>
    <mergeCell ref="D24:D25"/>
    <mergeCell ref="E24:E25"/>
    <mergeCell ref="K21:K22"/>
    <mergeCell ref="B22:B23"/>
    <mergeCell ref="C22:C23"/>
    <mergeCell ref="D22:D23"/>
    <mergeCell ref="E22:E23"/>
    <mergeCell ref="C17:C18"/>
    <mergeCell ref="D17:D18"/>
    <mergeCell ref="E17:E18"/>
    <mergeCell ref="J23:J24"/>
    <mergeCell ref="O18:P18"/>
    <mergeCell ref="A20:A27"/>
    <mergeCell ref="B20:B21"/>
    <mergeCell ref="C20:C21"/>
    <mergeCell ref="D20:D21"/>
    <mergeCell ref="E20:E21"/>
    <mergeCell ref="J14:J15"/>
    <mergeCell ref="L14:M15"/>
    <mergeCell ref="N14:N15"/>
    <mergeCell ref="B15:B16"/>
    <mergeCell ref="C15:C16"/>
    <mergeCell ref="D15:D16"/>
    <mergeCell ref="E15:E16"/>
    <mergeCell ref="K16:K17"/>
    <mergeCell ref="M16:M17"/>
    <mergeCell ref="B17:B18"/>
    <mergeCell ref="K12:K13"/>
    <mergeCell ref="B13:B14"/>
    <mergeCell ref="C13:C14"/>
    <mergeCell ref="D13:D14"/>
    <mergeCell ref="E13:E14"/>
    <mergeCell ref="A11:A18"/>
    <mergeCell ref="B11:B12"/>
    <mergeCell ref="C11:C12"/>
    <mergeCell ref="D11:D12"/>
    <mergeCell ref="E11:E12"/>
    <mergeCell ref="A8:F8"/>
    <mergeCell ref="G8:H8"/>
    <mergeCell ref="I8:J8"/>
    <mergeCell ref="L8:M8"/>
    <mergeCell ref="O8:P8"/>
    <mergeCell ref="E10:G10"/>
    <mergeCell ref="Q6:W6"/>
    <mergeCell ref="A7:F7"/>
    <mergeCell ref="G7:H7"/>
    <mergeCell ref="I7:J7"/>
    <mergeCell ref="L7:M7"/>
    <mergeCell ref="O7:P7"/>
    <mergeCell ref="A1:W1"/>
    <mergeCell ref="A2:W2"/>
    <mergeCell ref="A3:W3"/>
    <mergeCell ref="A4:W4"/>
    <mergeCell ref="F5:N5"/>
    <mergeCell ref="A6:C6"/>
    <mergeCell ref="F6:G6"/>
    <mergeCell ref="H6:I6"/>
    <mergeCell ref="J6:L6"/>
    <mergeCell ref="N6:P6"/>
  </mergeCells>
  <conditionalFormatting sqref="D38:D45 D29:D36 D20:D27 D11:D18">
    <cfRule type="expression" priority="1" dxfId="390" stopIfTrue="1">
      <formula>COUNTIF($D$11:$D$45,D11)&gt;1</formula>
    </cfRule>
  </conditionalFormatting>
  <conditionalFormatting sqref="I41 I45 L43 I32 I36 L34 I23 I27 L25 L16">
    <cfRule type="cellIs" priority="2" dxfId="392" operator="notEqual" stopIfTrue="1">
      <formula>0</formula>
    </cfRule>
  </conditionalFormatting>
  <conditionalFormatting sqref="J39:J40 J43:J44 O36:P36 L14:M15 J30:J31 J34:J35 O27:P27 J21:J22 J25:J26 O18:P18 J12:J13 J16:J17 O45:P45 L41:L42 L32:L33 L23:L24">
    <cfRule type="expression" priority="3" dxfId="387" stopIfTrue="1">
      <formula>COUNTIF($B$50:$F$57,J12)&gt;0</formula>
    </cfRule>
    <cfRule type="expression" priority="4" dxfId="385" stopIfTrue="1">
      <formula>LEFT(J12,4)="поб."</formula>
    </cfRule>
  </conditionalFormatting>
  <conditionalFormatting sqref="B38:B45 B29:B36">
    <cfRule type="expression" priority="5" dxfId="387" stopIfTrue="1">
      <formula>COUNTIF($B$50:$F$57,$F29)&lt;&gt;0</formula>
    </cfRule>
  </conditionalFormatting>
  <conditionalFormatting sqref="B11:B18 B20:B27">
    <cfRule type="expression" priority="6" dxfId="387" stopIfTrue="1">
      <formula>COUNTIF($B$50:$F$53,$F11)&lt;&gt;0</formula>
    </cfRule>
  </conditionalFormatting>
  <conditionalFormatting sqref="F11:F18 F20:F27 F29:F36 F38:F45">
    <cfRule type="expression" priority="7" dxfId="387" stopIfTrue="1">
      <formula>COUNTIF($B$50:$F$53,F11)&gt;0</formula>
    </cfRule>
  </conditionalFormatting>
  <conditionalFormatting sqref="G11:G18 G20:G27 G29:G36 G38:G45">
    <cfRule type="expression" priority="8" dxfId="387" stopIfTrue="1">
      <formula>COUNTIF($B$50:$F$53,F11)&gt;0</formula>
    </cfRule>
  </conditionalFormatting>
  <dataValidations count="4">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$C$200:$C$203</formula1>
    </dataValidation>
    <dataValidation type="list" allowBlank="1" showInputMessage="1" showErrorMessage="1" sqref="L8:M8">
      <formula1>$B$200:$B$202</formula1>
    </dataValidation>
  </dataValidations>
  <printOptions horizontalCentered="1"/>
  <pageMargins left="0.15748031496062992" right="0.15748031496062992" top="0.5511811023622047" bottom="0.35433070866141736" header="0.15748031496062992" footer="0.1968503937007874"/>
  <pageSetup fitToHeight="1" fitToWidth="1" horizontalDpi="600" verticalDpi="600" orientation="portrait" paperSize="9" scale="76" r:id="rId4"/>
  <headerFooter>
    <oddHeader>&amp;L&amp;G&amp;C&amp;"Arial Cyr,полужирный"&amp;12ТУРНИР ПО ВИДУ СПОРТА
"ТЕННИС" (0130002611Я)&amp;R&amp;G</oddHeader>
  </headerFooter>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W197"/>
  <sheetViews>
    <sheetView showGridLines="0" zoomScalePageLayoutView="0" workbookViewId="0" topLeftCell="A1">
      <pane xSplit="1" ySplit="7" topLeftCell="B8" activePane="bottomRight" state="frozen"/>
      <selection pane="topLeft" activeCell="A7" sqref="A7:F7"/>
      <selection pane="topRight" activeCell="A7" sqref="A7:F7"/>
      <selection pane="bottomLeft" activeCell="A7" sqref="A7:F7"/>
      <selection pane="bottomRight" activeCell="A3" sqref="A3:M3"/>
    </sheetView>
  </sheetViews>
  <sheetFormatPr defaultColWidth="9.140625" defaultRowHeight="15"/>
  <cols>
    <col min="1" max="1" width="3.28125" style="877" customWidth="1"/>
    <col min="2" max="13" width="20.7109375" style="877" customWidth="1"/>
    <col min="14" max="14" width="1.421875" style="877" customWidth="1"/>
    <col min="15" max="16384" width="9.140625" style="877" customWidth="1"/>
  </cols>
  <sheetData>
    <row r="1" spans="1:13" ht="39" customHeight="1">
      <c r="A1" s="876"/>
      <c r="B1" s="2363" t="s">
        <v>360</v>
      </c>
      <c r="C1" s="2363"/>
      <c r="D1" s="2363"/>
      <c r="E1" s="2363"/>
      <c r="F1" s="2363"/>
      <c r="G1" s="2363"/>
      <c r="H1" s="2363"/>
      <c r="I1" s="2363"/>
      <c r="J1" s="2363"/>
      <c r="K1" s="2363"/>
      <c r="L1" s="2363"/>
      <c r="M1" s="2363"/>
    </row>
    <row r="2" spans="1:14" ht="12">
      <c r="A2" s="2364" t="s">
        <v>154</v>
      </c>
      <c r="B2" s="2364"/>
      <c r="C2" s="2364"/>
      <c r="D2" s="2364"/>
      <c r="E2" s="2364"/>
      <c r="F2" s="2364"/>
      <c r="G2" s="2364"/>
      <c r="H2" s="2364"/>
      <c r="I2" s="2364"/>
      <c r="J2" s="2364"/>
      <c r="K2" s="2364"/>
      <c r="L2" s="2364"/>
      <c r="M2" s="2364"/>
      <c r="N2" s="878"/>
    </row>
    <row r="3" spans="1:14" ht="24.75" customHeight="1">
      <c r="A3" s="2365"/>
      <c r="B3" s="2365"/>
      <c r="C3" s="2365"/>
      <c r="D3" s="2365"/>
      <c r="E3" s="2365"/>
      <c r="F3" s="2365"/>
      <c r="G3" s="2365"/>
      <c r="H3" s="2365"/>
      <c r="I3" s="2365"/>
      <c r="J3" s="2365"/>
      <c r="K3" s="2365"/>
      <c r="L3" s="2365"/>
      <c r="M3" s="2365"/>
      <c r="N3" s="878"/>
    </row>
    <row r="4" spans="2:13" ht="12">
      <c r="B4" s="2366"/>
      <c r="C4" s="2366"/>
      <c r="D4" s="2366"/>
      <c r="E4" s="2366"/>
      <c r="F4" s="2366"/>
      <c r="G4" s="2366"/>
      <c r="H4" s="2366"/>
      <c r="I4" s="2366"/>
      <c r="J4" s="2366"/>
      <c r="K4" s="2366"/>
      <c r="L4" s="2366"/>
      <c r="M4" s="2366"/>
    </row>
    <row r="5" spans="2:13" ht="24.75">
      <c r="B5" s="2367" t="s">
        <v>361</v>
      </c>
      <c r="C5" s="2367"/>
      <c r="D5" s="2367"/>
      <c r="E5" s="2367"/>
      <c r="F5" s="2367"/>
      <c r="G5" s="2367"/>
      <c r="H5" s="2367"/>
      <c r="I5" s="2367"/>
      <c r="J5" s="2367"/>
      <c r="K5" s="2367"/>
      <c r="L5" s="2367"/>
      <c r="M5" s="2367"/>
    </row>
    <row r="6" spans="2:13" ht="19.5">
      <c r="B6" s="2368" t="s">
        <v>362</v>
      </c>
      <c r="C6" s="2368"/>
      <c r="D6" s="2368"/>
      <c r="E6" s="2368"/>
      <c r="F6" s="2368"/>
      <c r="G6" s="2368"/>
      <c r="H6" s="2368"/>
      <c r="I6" s="2368"/>
      <c r="J6" s="2368"/>
      <c r="K6" s="2368"/>
      <c r="L6" s="2368"/>
      <c r="M6" s="2368"/>
    </row>
    <row r="7" spans="1:13" ht="15" customHeight="1">
      <c r="A7" s="879"/>
      <c r="B7" s="880" t="s">
        <v>29</v>
      </c>
      <c r="C7" s="880" t="s">
        <v>30</v>
      </c>
      <c r="D7" s="880" t="s">
        <v>31</v>
      </c>
      <c r="E7" s="880" t="s">
        <v>32</v>
      </c>
      <c r="F7" s="880" t="s">
        <v>33</v>
      </c>
      <c r="G7" s="880" t="s">
        <v>34</v>
      </c>
      <c r="H7" s="880" t="s">
        <v>35</v>
      </c>
      <c r="I7" s="880" t="s">
        <v>36</v>
      </c>
      <c r="J7" s="880" t="s">
        <v>37</v>
      </c>
      <c r="K7" s="880" t="s">
        <v>38</v>
      </c>
      <c r="L7" s="880" t="s">
        <v>39</v>
      </c>
      <c r="M7" s="880" t="s">
        <v>40</v>
      </c>
    </row>
    <row r="8" spans="1:13" s="882" customFormat="1" ht="12" customHeight="1">
      <c r="A8" s="2360" t="s">
        <v>41</v>
      </c>
      <c r="B8" s="881" t="s">
        <v>363</v>
      </c>
      <c r="C8" s="881" t="s">
        <v>363</v>
      </c>
      <c r="D8" s="881" t="s">
        <v>363</v>
      </c>
      <c r="E8" s="881" t="s">
        <v>363</v>
      </c>
      <c r="F8" s="881" t="s">
        <v>363</v>
      </c>
      <c r="G8" s="881" t="s">
        <v>363</v>
      </c>
      <c r="H8" s="881" t="s">
        <v>363</v>
      </c>
      <c r="I8" s="881" t="s">
        <v>363</v>
      </c>
      <c r="J8" s="881" t="s">
        <v>363</v>
      </c>
      <c r="K8" s="881" t="s">
        <v>363</v>
      </c>
      <c r="L8" s="881" t="s">
        <v>363</v>
      </c>
      <c r="M8" s="881" t="s">
        <v>363</v>
      </c>
    </row>
    <row r="9" spans="1:13" s="882" customFormat="1" ht="12" customHeight="1">
      <c r="A9" s="2361"/>
      <c r="B9" s="883">
        <v>0.375</v>
      </c>
      <c r="C9" s="883">
        <v>0.375</v>
      </c>
      <c r="D9" s="883">
        <v>0.375</v>
      </c>
      <c r="E9" s="883">
        <v>0.375</v>
      </c>
      <c r="F9" s="883">
        <v>0.375</v>
      </c>
      <c r="G9" s="883">
        <v>0.375</v>
      </c>
      <c r="H9" s="883">
        <v>0.375</v>
      </c>
      <c r="I9" s="883">
        <v>0.375</v>
      </c>
      <c r="J9" s="883">
        <v>0.375</v>
      </c>
      <c r="K9" s="883">
        <v>0.375</v>
      </c>
      <c r="L9" s="883">
        <v>0.375</v>
      </c>
      <c r="M9" s="883">
        <v>0.375</v>
      </c>
    </row>
    <row r="10" spans="1:13" ht="18" customHeight="1">
      <c r="A10" s="2361"/>
      <c r="B10" s="884" t="s">
        <v>12</v>
      </c>
      <c r="C10" s="885" t="s">
        <v>12</v>
      </c>
      <c r="D10" s="885"/>
      <c r="E10" s="885"/>
      <c r="F10" s="885"/>
      <c r="G10" s="885"/>
      <c r="H10" s="885"/>
      <c r="I10" s="885"/>
      <c r="J10" s="885"/>
      <c r="K10" s="885"/>
      <c r="L10" s="885"/>
      <c r="M10" s="885"/>
    </row>
    <row r="11" spans="1:13" s="888" customFormat="1" ht="18" customHeight="1">
      <c r="A11" s="2361"/>
      <c r="B11" s="886" t="s">
        <v>12</v>
      </c>
      <c r="C11" s="887" t="s">
        <v>12</v>
      </c>
      <c r="D11" s="887"/>
      <c r="E11" s="887"/>
      <c r="F11" s="887"/>
      <c r="G11" s="887"/>
      <c r="H11" s="887"/>
      <c r="I11" s="887"/>
      <c r="J11" s="887"/>
      <c r="K11" s="887"/>
      <c r="L11" s="887"/>
      <c r="M11" s="887"/>
    </row>
    <row r="12" spans="1:13" ht="15" customHeight="1">
      <c r="A12" s="2361"/>
      <c r="B12" s="889" t="s">
        <v>42</v>
      </c>
      <c r="C12" s="890" t="s">
        <v>42</v>
      </c>
      <c r="D12" s="890" t="s">
        <v>42</v>
      </c>
      <c r="E12" s="890" t="s">
        <v>42</v>
      </c>
      <c r="F12" s="890" t="s">
        <v>42</v>
      </c>
      <c r="G12" s="890" t="s">
        <v>42</v>
      </c>
      <c r="H12" s="890" t="s">
        <v>42</v>
      </c>
      <c r="I12" s="890" t="s">
        <v>42</v>
      </c>
      <c r="J12" s="890" t="s">
        <v>42</v>
      </c>
      <c r="K12" s="890" t="s">
        <v>42</v>
      </c>
      <c r="L12" s="890" t="s">
        <v>42</v>
      </c>
      <c r="M12" s="890" t="s">
        <v>42</v>
      </c>
    </row>
    <row r="13" spans="1:13" ht="18" customHeight="1">
      <c r="A13" s="2361"/>
      <c r="B13" s="891" t="s">
        <v>12</v>
      </c>
      <c r="C13" s="892" t="s">
        <v>12</v>
      </c>
      <c r="D13" s="892"/>
      <c r="E13" s="892"/>
      <c r="F13" s="892"/>
      <c r="G13" s="892"/>
      <c r="H13" s="892"/>
      <c r="I13" s="892"/>
      <c r="J13" s="893"/>
      <c r="K13" s="893"/>
      <c r="L13" s="893"/>
      <c r="M13" s="893"/>
    </row>
    <row r="14" spans="1:23" ht="18" customHeight="1">
      <c r="A14" s="2362"/>
      <c r="B14" s="894" t="s">
        <v>12</v>
      </c>
      <c r="C14" s="895" t="s">
        <v>12</v>
      </c>
      <c r="D14" s="895"/>
      <c r="E14" s="895"/>
      <c r="F14" s="895"/>
      <c r="G14" s="895"/>
      <c r="H14" s="895"/>
      <c r="I14" s="895"/>
      <c r="J14" s="895"/>
      <c r="K14" s="895"/>
      <c r="L14" s="895"/>
      <c r="M14" s="895"/>
      <c r="W14" s="896"/>
    </row>
    <row r="15" spans="1:14" s="882" customFormat="1" ht="12" customHeight="1">
      <c r="A15" s="2360" t="s">
        <v>43</v>
      </c>
      <c r="B15" s="881" t="s">
        <v>44</v>
      </c>
      <c r="C15" s="881" t="s">
        <v>44</v>
      </c>
      <c r="D15" s="881" t="s">
        <v>44</v>
      </c>
      <c r="E15" s="881" t="s">
        <v>44</v>
      </c>
      <c r="F15" s="881" t="s">
        <v>44</v>
      </c>
      <c r="G15" s="881" t="s">
        <v>44</v>
      </c>
      <c r="H15" s="881" t="s">
        <v>44</v>
      </c>
      <c r="I15" s="881" t="s">
        <v>44</v>
      </c>
      <c r="J15" s="881" t="s">
        <v>44</v>
      </c>
      <c r="K15" s="881" t="s">
        <v>44</v>
      </c>
      <c r="L15" s="881" t="s">
        <v>44</v>
      </c>
      <c r="M15" s="881" t="s">
        <v>44</v>
      </c>
      <c r="N15" s="897"/>
    </row>
    <row r="16" spans="1:13" s="882" customFormat="1" ht="12" customHeight="1">
      <c r="A16" s="2361"/>
      <c r="B16" s="883"/>
      <c r="C16" s="883"/>
      <c r="D16" s="883"/>
      <c r="E16" s="883"/>
      <c r="F16" s="883"/>
      <c r="G16" s="883"/>
      <c r="H16" s="883"/>
      <c r="I16" s="883"/>
      <c r="J16" s="883"/>
      <c r="K16" s="883"/>
      <c r="L16" s="883"/>
      <c r="M16" s="883"/>
    </row>
    <row r="17" spans="1:13" ht="18" customHeight="1">
      <c r="A17" s="2361"/>
      <c r="B17" s="885"/>
      <c r="C17" s="885"/>
      <c r="D17" s="885"/>
      <c r="E17" s="885"/>
      <c r="F17" s="885"/>
      <c r="G17" s="885"/>
      <c r="H17" s="885"/>
      <c r="I17" s="885"/>
      <c r="J17" s="885"/>
      <c r="K17" s="885"/>
      <c r="L17" s="885"/>
      <c r="M17" s="885"/>
    </row>
    <row r="18" spans="1:13" ht="18" customHeight="1">
      <c r="A18" s="2361"/>
      <c r="B18" s="898"/>
      <c r="C18" s="898"/>
      <c r="D18" s="898"/>
      <c r="E18" s="898"/>
      <c r="F18" s="898"/>
      <c r="G18" s="899"/>
      <c r="H18" s="899"/>
      <c r="I18" s="898"/>
      <c r="J18" s="898"/>
      <c r="K18" s="898"/>
      <c r="L18" s="898"/>
      <c r="M18" s="898"/>
    </row>
    <row r="19" spans="1:13" ht="15" customHeight="1">
      <c r="A19" s="2361"/>
      <c r="B19" s="890" t="s">
        <v>42</v>
      </c>
      <c r="C19" s="890" t="s">
        <v>42</v>
      </c>
      <c r="D19" s="890" t="s">
        <v>42</v>
      </c>
      <c r="E19" s="890" t="s">
        <v>42</v>
      </c>
      <c r="F19" s="890" t="s">
        <v>42</v>
      </c>
      <c r="G19" s="890" t="s">
        <v>42</v>
      </c>
      <c r="H19" s="890" t="s">
        <v>42</v>
      </c>
      <c r="I19" s="890" t="s">
        <v>42</v>
      </c>
      <c r="J19" s="890" t="s">
        <v>42</v>
      </c>
      <c r="K19" s="890" t="s">
        <v>42</v>
      </c>
      <c r="L19" s="890" t="s">
        <v>42</v>
      </c>
      <c r="M19" s="890" t="s">
        <v>42</v>
      </c>
    </row>
    <row r="20" spans="1:13" ht="18" customHeight="1">
      <c r="A20" s="2361"/>
      <c r="B20" s="893"/>
      <c r="C20" s="893"/>
      <c r="D20" s="893"/>
      <c r="E20" s="893"/>
      <c r="F20" s="893"/>
      <c r="G20" s="893"/>
      <c r="H20" s="893"/>
      <c r="I20" s="893"/>
      <c r="J20" s="893"/>
      <c r="K20" s="893"/>
      <c r="L20" s="893"/>
      <c r="M20" s="893"/>
    </row>
    <row r="21" spans="1:13" ht="18" customHeight="1">
      <c r="A21" s="2362"/>
      <c r="B21" s="895"/>
      <c r="C21" s="895"/>
      <c r="D21" s="895"/>
      <c r="E21" s="895"/>
      <c r="F21" s="895"/>
      <c r="G21" s="895"/>
      <c r="H21" s="895"/>
      <c r="I21" s="895"/>
      <c r="J21" s="895"/>
      <c r="K21" s="895"/>
      <c r="L21" s="895"/>
      <c r="M21" s="895"/>
    </row>
    <row r="22" spans="1:13" s="882" customFormat="1" ht="12" customHeight="1">
      <c r="A22" s="2360" t="s">
        <v>45</v>
      </c>
      <c r="B22" s="881" t="s">
        <v>44</v>
      </c>
      <c r="C22" s="881" t="s">
        <v>44</v>
      </c>
      <c r="D22" s="881" t="s">
        <v>44</v>
      </c>
      <c r="E22" s="881" t="s">
        <v>44</v>
      </c>
      <c r="F22" s="881" t="s">
        <v>44</v>
      </c>
      <c r="G22" s="881" t="s">
        <v>44</v>
      </c>
      <c r="H22" s="881" t="s">
        <v>44</v>
      </c>
      <c r="I22" s="881" t="s">
        <v>44</v>
      </c>
      <c r="J22" s="881" t="s">
        <v>44</v>
      </c>
      <c r="K22" s="881" t="s">
        <v>44</v>
      </c>
      <c r="L22" s="881" t="s">
        <v>44</v>
      </c>
      <c r="M22" s="881" t="s">
        <v>44</v>
      </c>
    </row>
    <row r="23" spans="1:13" s="882" customFormat="1" ht="12" customHeight="1">
      <c r="A23" s="2361"/>
      <c r="B23" s="883"/>
      <c r="C23" s="883"/>
      <c r="D23" s="883"/>
      <c r="E23" s="883"/>
      <c r="F23" s="883"/>
      <c r="G23" s="883"/>
      <c r="H23" s="883"/>
      <c r="I23" s="883"/>
      <c r="J23" s="883"/>
      <c r="K23" s="883"/>
      <c r="L23" s="883"/>
      <c r="M23" s="883"/>
    </row>
    <row r="24" spans="1:13" ht="18" customHeight="1">
      <c r="A24" s="2361"/>
      <c r="B24" s="885"/>
      <c r="C24" s="885"/>
      <c r="D24" s="885"/>
      <c r="E24" s="885"/>
      <c r="F24" s="885"/>
      <c r="G24" s="885"/>
      <c r="H24" s="885"/>
      <c r="I24" s="885"/>
      <c r="J24" s="885"/>
      <c r="K24" s="885"/>
      <c r="L24" s="885"/>
      <c r="M24" s="885"/>
    </row>
    <row r="25" spans="1:13" ht="18" customHeight="1">
      <c r="A25" s="2361"/>
      <c r="B25" s="898"/>
      <c r="C25" s="898"/>
      <c r="D25" s="898"/>
      <c r="E25" s="898"/>
      <c r="F25" s="898"/>
      <c r="G25" s="898"/>
      <c r="H25" s="898"/>
      <c r="I25" s="898"/>
      <c r="J25" s="898"/>
      <c r="K25" s="898"/>
      <c r="L25" s="898"/>
      <c r="M25" s="898"/>
    </row>
    <row r="26" spans="1:13" ht="15" customHeight="1">
      <c r="A26" s="2361"/>
      <c r="B26" s="890" t="s">
        <v>42</v>
      </c>
      <c r="C26" s="890" t="s">
        <v>42</v>
      </c>
      <c r="D26" s="890" t="s">
        <v>42</v>
      </c>
      <c r="E26" s="890" t="s">
        <v>42</v>
      </c>
      <c r="F26" s="890" t="s">
        <v>42</v>
      </c>
      <c r="G26" s="890" t="s">
        <v>42</v>
      </c>
      <c r="H26" s="890" t="s">
        <v>42</v>
      </c>
      <c r="I26" s="890" t="s">
        <v>42</v>
      </c>
      <c r="J26" s="890" t="s">
        <v>42</v>
      </c>
      <c r="K26" s="890" t="s">
        <v>42</v>
      </c>
      <c r="L26" s="890" t="s">
        <v>42</v>
      </c>
      <c r="M26" s="890" t="s">
        <v>42</v>
      </c>
    </row>
    <row r="27" spans="1:17" ht="18" customHeight="1">
      <c r="A27" s="2361"/>
      <c r="B27" s="893"/>
      <c r="C27" s="893"/>
      <c r="D27" s="893"/>
      <c r="E27" s="893"/>
      <c r="F27" s="893"/>
      <c r="G27" s="893"/>
      <c r="H27" s="893"/>
      <c r="I27" s="893"/>
      <c r="J27" s="893"/>
      <c r="K27" s="893"/>
      <c r="L27" s="893"/>
      <c r="M27" s="893"/>
      <c r="Q27" s="900"/>
    </row>
    <row r="28" spans="1:13" ht="18" customHeight="1">
      <c r="A28" s="2362"/>
      <c r="B28" s="895"/>
      <c r="C28" s="895"/>
      <c r="D28" s="895"/>
      <c r="E28" s="895"/>
      <c r="F28" s="895"/>
      <c r="G28" s="895"/>
      <c r="H28" s="895"/>
      <c r="I28" s="895"/>
      <c r="J28" s="895"/>
      <c r="K28" s="895"/>
      <c r="L28" s="895"/>
      <c r="M28" s="895"/>
    </row>
    <row r="29" spans="1:13" s="882" customFormat="1" ht="12" customHeight="1">
      <c r="A29" s="2360" t="s">
        <v>46</v>
      </c>
      <c r="B29" s="881" t="s">
        <v>44</v>
      </c>
      <c r="C29" s="881" t="s">
        <v>44</v>
      </c>
      <c r="D29" s="881" t="s">
        <v>44</v>
      </c>
      <c r="E29" s="881" t="s">
        <v>44</v>
      </c>
      <c r="F29" s="881" t="s">
        <v>44</v>
      </c>
      <c r="G29" s="881" t="s">
        <v>363</v>
      </c>
      <c r="H29" s="881" t="s">
        <v>44</v>
      </c>
      <c r="I29" s="881" t="s">
        <v>44</v>
      </c>
      <c r="J29" s="881" t="s">
        <v>44</v>
      </c>
      <c r="K29" s="881" t="s">
        <v>44</v>
      </c>
      <c r="L29" s="881" t="s">
        <v>44</v>
      </c>
      <c r="M29" s="881" t="s">
        <v>44</v>
      </c>
    </row>
    <row r="30" spans="1:13" s="882" customFormat="1" ht="12" customHeight="1">
      <c r="A30" s="2361"/>
      <c r="B30" s="883"/>
      <c r="C30" s="883"/>
      <c r="D30" s="883"/>
      <c r="E30" s="883"/>
      <c r="F30" s="883"/>
      <c r="G30" s="883"/>
      <c r="H30" s="883"/>
      <c r="I30" s="883"/>
      <c r="J30" s="883"/>
      <c r="K30" s="883"/>
      <c r="L30" s="883"/>
      <c r="M30" s="883"/>
    </row>
    <row r="31" spans="1:13" ht="18" customHeight="1">
      <c r="A31" s="2361"/>
      <c r="B31" s="885"/>
      <c r="C31" s="885"/>
      <c r="D31" s="885"/>
      <c r="E31" s="885"/>
      <c r="F31" s="885"/>
      <c r="G31" s="885"/>
      <c r="H31" s="885"/>
      <c r="I31" s="885"/>
      <c r="J31" s="885"/>
      <c r="K31" s="885"/>
      <c r="L31" s="885"/>
      <c r="M31" s="885"/>
    </row>
    <row r="32" spans="1:13" ht="18" customHeight="1">
      <c r="A32" s="2361"/>
      <c r="B32" s="898"/>
      <c r="C32" s="898"/>
      <c r="D32" s="898"/>
      <c r="E32" s="898"/>
      <c r="F32" s="898"/>
      <c r="G32" s="898"/>
      <c r="H32" s="898"/>
      <c r="I32" s="898"/>
      <c r="J32" s="898"/>
      <c r="K32" s="898"/>
      <c r="L32" s="898"/>
      <c r="M32" s="898"/>
    </row>
    <row r="33" spans="1:13" ht="15" customHeight="1">
      <c r="A33" s="2361"/>
      <c r="B33" s="890" t="s">
        <v>42</v>
      </c>
      <c r="C33" s="890" t="s">
        <v>42</v>
      </c>
      <c r="D33" s="890" t="s">
        <v>42</v>
      </c>
      <c r="E33" s="890" t="s">
        <v>42</v>
      </c>
      <c r="F33" s="890" t="s">
        <v>42</v>
      </c>
      <c r="G33" s="890" t="s">
        <v>42</v>
      </c>
      <c r="H33" s="890" t="s">
        <v>42</v>
      </c>
      <c r="I33" s="890" t="s">
        <v>42</v>
      </c>
      <c r="J33" s="890" t="s">
        <v>42</v>
      </c>
      <c r="K33" s="890" t="s">
        <v>42</v>
      </c>
      <c r="L33" s="890" t="s">
        <v>42</v>
      </c>
      <c r="M33" s="890" t="s">
        <v>42</v>
      </c>
    </row>
    <row r="34" spans="1:13" ht="18" customHeight="1">
      <c r="A34" s="2361"/>
      <c r="B34" s="893"/>
      <c r="C34" s="893"/>
      <c r="D34" s="893"/>
      <c r="E34" s="893"/>
      <c r="F34" s="893"/>
      <c r="G34" s="893"/>
      <c r="H34" s="893"/>
      <c r="I34" s="893"/>
      <c r="J34" s="893"/>
      <c r="K34" s="893"/>
      <c r="L34" s="893"/>
      <c r="M34" s="893"/>
    </row>
    <row r="35" spans="1:13" ht="18" customHeight="1">
      <c r="A35" s="2362"/>
      <c r="B35" s="895"/>
      <c r="C35" s="895"/>
      <c r="D35" s="895"/>
      <c r="E35" s="895"/>
      <c r="F35" s="895"/>
      <c r="G35" s="895"/>
      <c r="H35" s="895"/>
      <c r="I35" s="895"/>
      <c r="J35" s="895"/>
      <c r="K35" s="895"/>
      <c r="L35" s="895"/>
      <c r="M35" s="895"/>
    </row>
    <row r="36" spans="1:13" s="882" customFormat="1" ht="12" customHeight="1">
      <c r="A36" s="2360" t="s">
        <v>47</v>
      </c>
      <c r="B36" s="881" t="s">
        <v>44</v>
      </c>
      <c r="C36" s="881" t="s">
        <v>44</v>
      </c>
      <c r="D36" s="881" t="s">
        <v>44</v>
      </c>
      <c r="E36" s="881" t="s">
        <v>44</v>
      </c>
      <c r="F36" s="881" t="s">
        <v>44</v>
      </c>
      <c r="G36" s="881" t="s">
        <v>44</v>
      </c>
      <c r="H36" s="881" t="s">
        <v>44</v>
      </c>
      <c r="I36" s="881" t="s">
        <v>44</v>
      </c>
      <c r="J36" s="881" t="s">
        <v>44</v>
      </c>
      <c r="K36" s="881" t="s">
        <v>44</v>
      </c>
      <c r="L36" s="881" t="s">
        <v>44</v>
      </c>
      <c r="M36" s="881" t="s">
        <v>44</v>
      </c>
    </row>
    <row r="37" spans="1:13" s="882" customFormat="1" ht="12" customHeight="1">
      <c r="A37" s="2361"/>
      <c r="B37" s="883"/>
      <c r="C37" s="883"/>
      <c r="D37" s="883"/>
      <c r="E37" s="883"/>
      <c r="F37" s="883"/>
      <c r="G37" s="883"/>
      <c r="H37" s="883"/>
      <c r="I37" s="883"/>
      <c r="J37" s="883"/>
      <c r="K37" s="883"/>
      <c r="L37" s="883"/>
      <c r="M37" s="883"/>
    </row>
    <row r="38" spans="1:13" ht="18" customHeight="1">
      <c r="A38" s="2361"/>
      <c r="B38" s="885"/>
      <c r="C38" s="885"/>
      <c r="D38" s="885"/>
      <c r="E38" s="885"/>
      <c r="F38" s="885"/>
      <c r="G38" s="885"/>
      <c r="H38" s="885"/>
      <c r="I38" s="885"/>
      <c r="J38" s="885"/>
      <c r="K38" s="885"/>
      <c r="L38" s="885"/>
      <c r="M38" s="885"/>
    </row>
    <row r="39" spans="1:13" ht="18" customHeight="1">
      <c r="A39" s="2361"/>
      <c r="B39" s="898"/>
      <c r="C39" s="898"/>
      <c r="D39" s="898"/>
      <c r="E39" s="898"/>
      <c r="F39" s="898"/>
      <c r="G39" s="898"/>
      <c r="H39" s="898"/>
      <c r="I39" s="898"/>
      <c r="J39" s="898"/>
      <c r="K39" s="898"/>
      <c r="L39" s="898"/>
      <c r="M39" s="898"/>
    </row>
    <row r="40" spans="1:13" ht="15" customHeight="1">
      <c r="A40" s="2361"/>
      <c r="B40" s="890" t="s">
        <v>42</v>
      </c>
      <c r="C40" s="890" t="s">
        <v>42</v>
      </c>
      <c r="D40" s="890" t="s">
        <v>42</v>
      </c>
      <c r="E40" s="890" t="s">
        <v>42</v>
      </c>
      <c r="F40" s="890" t="s">
        <v>42</v>
      </c>
      <c r="G40" s="890" t="s">
        <v>42</v>
      </c>
      <c r="H40" s="890" t="s">
        <v>42</v>
      </c>
      <c r="I40" s="890" t="s">
        <v>42</v>
      </c>
      <c r="J40" s="890" t="s">
        <v>42</v>
      </c>
      <c r="K40" s="890" t="s">
        <v>42</v>
      </c>
      <c r="L40" s="890" t="s">
        <v>42</v>
      </c>
      <c r="M40" s="890" t="s">
        <v>42</v>
      </c>
    </row>
    <row r="41" spans="1:13" ht="18" customHeight="1">
      <c r="A41" s="2361"/>
      <c r="B41" s="893"/>
      <c r="C41" s="893"/>
      <c r="D41" s="893"/>
      <c r="E41" s="893"/>
      <c r="F41" s="893"/>
      <c r="G41" s="893"/>
      <c r="H41" s="893"/>
      <c r="I41" s="893"/>
      <c r="J41" s="893"/>
      <c r="K41" s="893"/>
      <c r="L41" s="893"/>
      <c r="M41" s="893"/>
    </row>
    <row r="42" spans="1:13" ht="18" customHeight="1">
      <c r="A42" s="2362"/>
      <c r="B42" s="895"/>
      <c r="C42" s="895"/>
      <c r="D42" s="895"/>
      <c r="E42" s="895"/>
      <c r="F42" s="895"/>
      <c r="G42" s="895"/>
      <c r="H42" s="895"/>
      <c r="I42" s="895"/>
      <c r="J42" s="895"/>
      <c r="K42" s="895"/>
      <c r="L42" s="895"/>
      <c r="M42" s="895"/>
    </row>
    <row r="43" spans="1:13" s="882" customFormat="1" ht="12" customHeight="1">
      <c r="A43" s="2360" t="s">
        <v>48</v>
      </c>
      <c r="B43" s="881" t="s">
        <v>44</v>
      </c>
      <c r="C43" s="881" t="s">
        <v>44</v>
      </c>
      <c r="D43" s="881" t="s">
        <v>44</v>
      </c>
      <c r="E43" s="881" t="s">
        <v>44</v>
      </c>
      <c r="F43" s="881" t="s">
        <v>44</v>
      </c>
      <c r="G43" s="881" t="s">
        <v>44</v>
      </c>
      <c r="H43" s="881" t="s">
        <v>44</v>
      </c>
      <c r="I43" s="881" t="s">
        <v>44</v>
      </c>
      <c r="J43" s="881" t="s">
        <v>44</v>
      </c>
      <c r="K43" s="881" t="s">
        <v>44</v>
      </c>
      <c r="L43" s="881" t="s">
        <v>44</v>
      </c>
      <c r="M43" s="881" t="s">
        <v>44</v>
      </c>
    </row>
    <row r="44" spans="1:13" s="882" customFormat="1" ht="12" customHeight="1">
      <c r="A44" s="2361"/>
      <c r="B44" s="883"/>
      <c r="C44" s="883"/>
      <c r="D44" s="883"/>
      <c r="E44" s="883"/>
      <c r="F44" s="883"/>
      <c r="G44" s="883"/>
      <c r="H44" s="883"/>
      <c r="I44" s="883"/>
      <c r="J44" s="883"/>
      <c r="K44" s="883"/>
      <c r="L44" s="883"/>
      <c r="M44" s="883"/>
    </row>
    <row r="45" spans="1:13" ht="18" customHeight="1">
      <c r="A45" s="2361"/>
      <c r="B45" s="885"/>
      <c r="C45" s="885"/>
      <c r="D45" s="885"/>
      <c r="E45" s="885"/>
      <c r="F45" s="885"/>
      <c r="G45" s="885"/>
      <c r="H45" s="885"/>
      <c r="I45" s="885"/>
      <c r="J45" s="885"/>
      <c r="K45" s="885"/>
      <c r="L45" s="885"/>
      <c r="M45" s="885"/>
    </row>
    <row r="46" spans="1:13" ht="18" customHeight="1">
      <c r="A46" s="2361"/>
      <c r="B46" s="898"/>
      <c r="C46" s="898"/>
      <c r="D46" s="898"/>
      <c r="E46" s="898"/>
      <c r="F46" s="898"/>
      <c r="G46" s="898"/>
      <c r="H46" s="898"/>
      <c r="I46" s="898"/>
      <c r="J46" s="898"/>
      <c r="K46" s="898"/>
      <c r="L46" s="898"/>
      <c r="M46" s="898"/>
    </row>
    <row r="47" spans="1:13" ht="15" customHeight="1">
      <c r="A47" s="2361"/>
      <c r="B47" s="890" t="s">
        <v>42</v>
      </c>
      <c r="C47" s="890" t="s">
        <v>42</v>
      </c>
      <c r="D47" s="890" t="s">
        <v>42</v>
      </c>
      <c r="E47" s="890" t="s">
        <v>42</v>
      </c>
      <c r="F47" s="890" t="s">
        <v>42</v>
      </c>
      <c r="G47" s="890" t="s">
        <v>42</v>
      </c>
      <c r="H47" s="890" t="s">
        <v>42</v>
      </c>
      <c r="I47" s="890" t="s">
        <v>42</v>
      </c>
      <c r="J47" s="890" t="s">
        <v>42</v>
      </c>
      <c r="K47" s="890" t="s">
        <v>42</v>
      </c>
      <c r="L47" s="890" t="s">
        <v>42</v>
      </c>
      <c r="M47" s="890" t="s">
        <v>42</v>
      </c>
    </row>
    <row r="48" spans="1:13" ht="18" customHeight="1">
      <c r="A48" s="2361"/>
      <c r="B48" s="893"/>
      <c r="C48" s="893"/>
      <c r="D48" s="893"/>
      <c r="E48" s="893"/>
      <c r="F48" s="893"/>
      <c r="G48" s="893"/>
      <c r="H48" s="893"/>
      <c r="I48" s="893"/>
      <c r="J48" s="893"/>
      <c r="K48" s="893"/>
      <c r="L48" s="893"/>
      <c r="M48" s="893"/>
    </row>
    <row r="49" spans="1:13" ht="18" customHeight="1">
      <c r="A49" s="2362"/>
      <c r="B49" s="895"/>
      <c r="C49" s="895"/>
      <c r="D49" s="895"/>
      <c r="E49" s="895"/>
      <c r="F49" s="895"/>
      <c r="G49" s="895"/>
      <c r="H49" s="895"/>
      <c r="I49" s="895"/>
      <c r="J49" s="895"/>
      <c r="K49" s="895"/>
      <c r="L49" s="895"/>
      <c r="M49" s="895"/>
    </row>
    <row r="50" spans="1:13" s="882" customFormat="1" ht="12" customHeight="1">
      <c r="A50" s="2360" t="s">
        <v>49</v>
      </c>
      <c r="B50" s="881" t="s">
        <v>44</v>
      </c>
      <c r="C50" s="881" t="s">
        <v>44</v>
      </c>
      <c r="D50" s="881" t="s">
        <v>44</v>
      </c>
      <c r="E50" s="881" t="s">
        <v>44</v>
      </c>
      <c r="F50" s="881" t="s">
        <v>44</v>
      </c>
      <c r="G50" s="881" t="s">
        <v>44</v>
      </c>
      <c r="H50" s="881" t="s">
        <v>44</v>
      </c>
      <c r="I50" s="881" t="s">
        <v>44</v>
      </c>
      <c r="J50" s="881" t="s">
        <v>44</v>
      </c>
      <c r="K50" s="881" t="s">
        <v>44</v>
      </c>
      <c r="L50" s="881" t="s">
        <v>44</v>
      </c>
      <c r="M50" s="881" t="s">
        <v>44</v>
      </c>
    </row>
    <row r="51" spans="1:13" s="882" customFormat="1" ht="12" customHeight="1">
      <c r="A51" s="2361"/>
      <c r="B51" s="883"/>
      <c r="C51" s="883"/>
      <c r="D51" s="883"/>
      <c r="E51" s="883"/>
      <c r="F51" s="883"/>
      <c r="G51" s="883"/>
      <c r="H51" s="883"/>
      <c r="I51" s="883"/>
      <c r="J51" s="883"/>
      <c r="K51" s="883"/>
      <c r="L51" s="883"/>
      <c r="M51" s="883"/>
    </row>
    <row r="52" spans="1:13" ht="18" customHeight="1">
      <c r="A52" s="2361"/>
      <c r="B52" s="885"/>
      <c r="C52" s="885"/>
      <c r="D52" s="885"/>
      <c r="E52" s="885"/>
      <c r="F52" s="885"/>
      <c r="G52" s="885"/>
      <c r="H52" s="885"/>
      <c r="I52" s="885"/>
      <c r="J52" s="885"/>
      <c r="K52" s="885"/>
      <c r="L52" s="885"/>
      <c r="M52" s="885"/>
    </row>
    <row r="53" spans="1:13" ht="18" customHeight="1">
      <c r="A53" s="2361"/>
      <c r="B53" s="898"/>
      <c r="C53" s="898"/>
      <c r="D53" s="898"/>
      <c r="E53" s="898"/>
      <c r="F53" s="898"/>
      <c r="G53" s="898"/>
      <c r="H53" s="898"/>
      <c r="I53" s="898"/>
      <c r="J53" s="898"/>
      <c r="K53" s="898"/>
      <c r="L53" s="898"/>
      <c r="M53" s="898"/>
    </row>
    <row r="54" spans="1:13" ht="15" customHeight="1">
      <c r="A54" s="2361"/>
      <c r="B54" s="890" t="s">
        <v>42</v>
      </c>
      <c r="C54" s="890" t="s">
        <v>42</v>
      </c>
      <c r="D54" s="890" t="s">
        <v>42</v>
      </c>
      <c r="E54" s="890" t="s">
        <v>42</v>
      </c>
      <c r="F54" s="890" t="s">
        <v>42</v>
      </c>
      <c r="G54" s="890" t="s">
        <v>42</v>
      </c>
      <c r="H54" s="890" t="s">
        <v>42</v>
      </c>
      <c r="I54" s="890" t="s">
        <v>42</v>
      </c>
      <c r="J54" s="890" t="s">
        <v>42</v>
      </c>
      <c r="K54" s="890" t="s">
        <v>42</v>
      </c>
      <c r="L54" s="890" t="s">
        <v>42</v>
      </c>
      <c r="M54" s="890" t="s">
        <v>42</v>
      </c>
    </row>
    <row r="55" spans="1:13" ht="18" customHeight="1">
      <c r="A55" s="2361"/>
      <c r="B55" s="893"/>
      <c r="C55" s="893"/>
      <c r="D55" s="893"/>
      <c r="E55" s="893"/>
      <c r="F55" s="893"/>
      <c r="G55" s="893"/>
      <c r="H55" s="893"/>
      <c r="I55" s="893"/>
      <c r="J55" s="893"/>
      <c r="K55" s="893"/>
      <c r="L55" s="893"/>
      <c r="M55" s="893"/>
    </row>
    <row r="56" spans="1:13" ht="18" customHeight="1">
      <c r="A56" s="2362"/>
      <c r="B56" s="895"/>
      <c r="C56" s="895"/>
      <c r="D56" s="895"/>
      <c r="E56" s="895"/>
      <c r="F56" s="895"/>
      <c r="G56" s="895"/>
      <c r="H56" s="895"/>
      <c r="I56" s="895"/>
      <c r="J56" s="895"/>
      <c r="K56" s="895"/>
      <c r="L56" s="895"/>
      <c r="M56" s="895"/>
    </row>
    <row r="57" spans="1:13" s="882" customFormat="1" ht="12" customHeight="1">
      <c r="A57" s="2360" t="s">
        <v>50</v>
      </c>
      <c r="B57" s="881" t="s">
        <v>44</v>
      </c>
      <c r="C57" s="881" t="s">
        <v>44</v>
      </c>
      <c r="D57" s="881" t="s">
        <v>44</v>
      </c>
      <c r="E57" s="881" t="s">
        <v>44</v>
      </c>
      <c r="F57" s="881" t="s">
        <v>44</v>
      </c>
      <c r="G57" s="881" t="s">
        <v>44</v>
      </c>
      <c r="H57" s="881" t="s">
        <v>44</v>
      </c>
      <c r="I57" s="881" t="s">
        <v>44</v>
      </c>
      <c r="J57" s="881" t="s">
        <v>44</v>
      </c>
      <c r="K57" s="881" t="s">
        <v>44</v>
      </c>
      <c r="L57" s="881" t="s">
        <v>44</v>
      </c>
      <c r="M57" s="881" t="s">
        <v>44</v>
      </c>
    </row>
    <row r="58" spans="1:13" s="882" customFormat="1" ht="12" customHeight="1">
      <c r="A58" s="2361"/>
      <c r="B58" s="883"/>
      <c r="C58" s="883"/>
      <c r="D58" s="883"/>
      <c r="E58" s="883"/>
      <c r="F58" s="883"/>
      <c r="G58" s="883"/>
      <c r="H58" s="883"/>
      <c r="I58" s="883"/>
      <c r="J58" s="883"/>
      <c r="K58" s="883"/>
      <c r="L58" s="883"/>
      <c r="M58" s="883"/>
    </row>
    <row r="59" spans="1:13" ht="18" customHeight="1">
      <c r="A59" s="2361"/>
      <c r="B59" s="885"/>
      <c r="C59" s="885"/>
      <c r="D59" s="885"/>
      <c r="E59" s="885"/>
      <c r="F59" s="885"/>
      <c r="G59" s="885"/>
      <c r="H59" s="885"/>
      <c r="I59" s="885"/>
      <c r="J59" s="885"/>
      <c r="K59" s="885"/>
      <c r="L59" s="885"/>
      <c r="M59" s="885"/>
    </row>
    <row r="60" spans="1:13" ht="18" customHeight="1">
      <c r="A60" s="2361"/>
      <c r="B60" s="898"/>
      <c r="C60" s="898"/>
      <c r="D60" s="898"/>
      <c r="E60" s="898"/>
      <c r="F60" s="898"/>
      <c r="G60" s="898"/>
      <c r="H60" s="898"/>
      <c r="I60" s="898"/>
      <c r="J60" s="898"/>
      <c r="K60" s="898"/>
      <c r="L60" s="898"/>
      <c r="M60" s="898"/>
    </row>
    <row r="61" spans="1:13" ht="15" customHeight="1">
      <c r="A61" s="2361"/>
      <c r="B61" s="890" t="s">
        <v>42</v>
      </c>
      <c r="C61" s="890" t="s">
        <v>42</v>
      </c>
      <c r="D61" s="890" t="s">
        <v>42</v>
      </c>
      <c r="E61" s="890" t="s">
        <v>42</v>
      </c>
      <c r="F61" s="890" t="s">
        <v>42</v>
      </c>
      <c r="G61" s="890" t="s">
        <v>42</v>
      </c>
      <c r="H61" s="890" t="s">
        <v>42</v>
      </c>
      <c r="I61" s="890" t="s">
        <v>42</v>
      </c>
      <c r="J61" s="890" t="s">
        <v>42</v>
      </c>
      <c r="K61" s="890" t="s">
        <v>42</v>
      </c>
      <c r="L61" s="890" t="s">
        <v>42</v>
      </c>
      <c r="M61" s="890" t="s">
        <v>42</v>
      </c>
    </row>
    <row r="62" spans="1:13" ht="18" customHeight="1">
      <c r="A62" s="2361"/>
      <c r="B62" s="893"/>
      <c r="C62" s="893"/>
      <c r="D62" s="893"/>
      <c r="E62" s="893"/>
      <c r="F62" s="893"/>
      <c r="G62" s="893"/>
      <c r="H62" s="893"/>
      <c r="I62" s="893"/>
      <c r="J62" s="893"/>
      <c r="K62" s="893"/>
      <c r="L62" s="893"/>
      <c r="M62" s="893"/>
    </row>
    <row r="63" spans="1:16" ht="18" customHeight="1">
      <c r="A63" s="2362"/>
      <c r="B63" s="895"/>
      <c r="C63" s="895"/>
      <c r="D63" s="895"/>
      <c r="E63" s="895"/>
      <c r="F63" s="895"/>
      <c r="G63" s="895"/>
      <c r="H63" s="895"/>
      <c r="I63" s="895"/>
      <c r="J63" s="895"/>
      <c r="K63" s="895"/>
      <c r="L63" s="895"/>
      <c r="M63" s="895"/>
      <c r="P63" s="901"/>
    </row>
    <row r="64" spans="1:13" s="882" customFormat="1" ht="12" customHeight="1">
      <c r="A64" s="2360" t="s">
        <v>51</v>
      </c>
      <c r="B64" s="881" t="s">
        <v>44</v>
      </c>
      <c r="C64" s="881" t="s">
        <v>44</v>
      </c>
      <c r="D64" s="881" t="s">
        <v>44</v>
      </c>
      <c r="E64" s="881" t="s">
        <v>44</v>
      </c>
      <c r="F64" s="881" t="s">
        <v>44</v>
      </c>
      <c r="G64" s="881" t="s">
        <v>44</v>
      </c>
      <c r="H64" s="881" t="s">
        <v>44</v>
      </c>
      <c r="I64" s="881" t="s">
        <v>44</v>
      </c>
      <c r="J64" s="881" t="s">
        <v>44</v>
      </c>
      <c r="K64" s="881" t="s">
        <v>44</v>
      </c>
      <c r="L64" s="881" t="s">
        <v>44</v>
      </c>
      <c r="M64" s="881" t="s">
        <v>44</v>
      </c>
    </row>
    <row r="65" spans="1:13" s="882" customFormat="1" ht="12" customHeight="1">
      <c r="A65" s="2361"/>
      <c r="B65" s="883"/>
      <c r="C65" s="883"/>
      <c r="D65" s="883"/>
      <c r="E65" s="883"/>
      <c r="F65" s="883"/>
      <c r="G65" s="883"/>
      <c r="H65" s="883"/>
      <c r="I65" s="883"/>
      <c r="J65" s="883"/>
      <c r="K65" s="883"/>
      <c r="L65" s="883"/>
      <c r="M65" s="883"/>
    </row>
    <row r="66" spans="1:13" ht="18" customHeight="1">
      <c r="A66" s="2361"/>
      <c r="B66" s="885"/>
      <c r="C66" s="885"/>
      <c r="D66" s="885"/>
      <c r="E66" s="885"/>
      <c r="F66" s="885"/>
      <c r="G66" s="885"/>
      <c r="H66" s="885"/>
      <c r="I66" s="885"/>
      <c r="J66" s="885"/>
      <c r="K66" s="885"/>
      <c r="L66" s="885"/>
      <c r="M66" s="885"/>
    </row>
    <row r="67" spans="1:13" ht="18" customHeight="1">
      <c r="A67" s="2361"/>
      <c r="B67" s="898"/>
      <c r="C67" s="898"/>
      <c r="D67" s="898"/>
      <c r="E67" s="898"/>
      <c r="F67" s="898"/>
      <c r="G67" s="898"/>
      <c r="H67" s="898"/>
      <c r="I67" s="898"/>
      <c r="J67" s="898"/>
      <c r="K67" s="898"/>
      <c r="L67" s="898"/>
      <c r="M67" s="898"/>
    </row>
    <row r="68" spans="1:13" ht="15" customHeight="1">
      <c r="A68" s="2361"/>
      <c r="B68" s="890" t="s">
        <v>42</v>
      </c>
      <c r="C68" s="890" t="s">
        <v>42</v>
      </c>
      <c r="D68" s="890" t="s">
        <v>42</v>
      </c>
      <c r="E68" s="890" t="s">
        <v>42</v>
      </c>
      <c r="F68" s="890" t="s">
        <v>42</v>
      </c>
      <c r="G68" s="890" t="s">
        <v>42</v>
      </c>
      <c r="H68" s="890" t="s">
        <v>42</v>
      </c>
      <c r="I68" s="890" t="s">
        <v>42</v>
      </c>
      <c r="J68" s="890" t="s">
        <v>42</v>
      </c>
      <c r="K68" s="890" t="s">
        <v>42</v>
      </c>
      <c r="L68" s="890" t="s">
        <v>42</v>
      </c>
      <c r="M68" s="890" t="s">
        <v>42</v>
      </c>
    </row>
    <row r="69" spans="1:13" ht="18" customHeight="1">
      <c r="A69" s="2361"/>
      <c r="B69" s="893"/>
      <c r="C69" s="893"/>
      <c r="D69" s="893"/>
      <c r="E69" s="893"/>
      <c r="F69" s="893"/>
      <c r="G69" s="893"/>
      <c r="H69" s="893"/>
      <c r="I69" s="893"/>
      <c r="J69" s="893"/>
      <c r="K69" s="893"/>
      <c r="L69" s="893"/>
      <c r="M69" s="893"/>
    </row>
    <row r="70" spans="1:13" ht="18" customHeight="1">
      <c r="A70" s="2362"/>
      <c r="B70" s="895"/>
      <c r="C70" s="895"/>
      <c r="D70" s="895"/>
      <c r="E70" s="895"/>
      <c r="F70" s="895"/>
      <c r="G70" s="895"/>
      <c r="H70" s="895"/>
      <c r="I70" s="895"/>
      <c r="J70" s="895"/>
      <c r="K70" s="895"/>
      <c r="L70" s="895"/>
      <c r="M70" s="895"/>
    </row>
    <row r="71" spans="1:13" s="882" customFormat="1" ht="12" customHeight="1">
      <c r="A71" s="2360" t="s">
        <v>52</v>
      </c>
      <c r="B71" s="881" t="s">
        <v>44</v>
      </c>
      <c r="C71" s="881" t="s">
        <v>44</v>
      </c>
      <c r="D71" s="881" t="s">
        <v>44</v>
      </c>
      <c r="E71" s="881" t="s">
        <v>44</v>
      </c>
      <c r="F71" s="881" t="s">
        <v>44</v>
      </c>
      <c r="G71" s="881" t="s">
        <v>44</v>
      </c>
      <c r="H71" s="881" t="s">
        <v>44</v>
      </c>
      <c r="I71" s="881" t="s">
        <v>44</v>
      </c>
      <c r="J71" s="881" t="s">
        <v>44</v>
      </c>
      <c r="K71" s="881" t="s">
        <v>44</v>
      </c>
      <c r="L71" s="881" t="s">
        <v>44</v>
      </c>
      <c r="M71" s="881" t="s">
        <v>44</v>
      </c>
    </row>
    <row r="72" spans="1:13" s="882" customFormat="1" ht="12" customHeight="1">
      <c r="A72" s="2361"/>
      <c r="B72" s="883"/>
      <c r="C72" s="883"/>
      <c r="D72" s="883"/>
      <c r="E72" s="883"/>
      <c r="F72" s="883"/>
      <c r="G72" s="883"/>
      <c r="H72" s="883"/>
      <c r="I72" s="883"/>
      <c r="J72" s="883"/>
      <c r="K72" s="883"/>
      <c r="L72" s="883"/>
      <c r="M72" s="883"/>
    </row>
    <row r="73" spans="1:13" ht="18" customHeight="1">
      <c r="A73" s="2361"/>
      <c r="B73" s="885"/>
      <c r="C73" s="885"/>
      <c r="D73" s="885"/>
      <c r="E73" s="885"/>
      <c r="F73" s="885"/>
      <c r="G73" s="885"/>
      <c r="H73" s="885"/>
      <c r="I73" s="885"/>
      <c r="J73" s="885"/>
      <c r="K73" s="885"/>
      <c r="L73" s="885"/>
      <c r="M73" s="885"/>
    </row>
    <row r="74" spans="1:13" ht="18" customHeight="1">
      <c r="A74" s="2361"/>
      <c r="B74" s="898"/>
      <c r="C74" s="898"/>
      <c r="D74" s="898"/>
      <c r="E74" s="898"/>
      <c r="F74" s="898"/>
      <c r="G74" s="898"/>
      <c r="H74" s="898"/>
      <c r="I74" s="898"/>
      <c r="J74" s="898"/>
      <c r="K74" s="898"/>
      <c r="L74" s="898"/>
      <c r="M74" s="898"/>
    </row>
    <row r="75" spans="1:13" ht="15" customHeight="1">
      <c r="A75" s="2361"/>
      <c r="B75" s="890" t="s">
        <v>42</v>
      </c>
      <c r="C75" s="890" t="s">
        <v>42</v>
      </c>
      <c r="D75" s="890" t="s">
        <v>42</v>
      </c>
      <c r="E75" s="890" t="s">
        <v>42</v>
      </c>
      <c r="F75" s="890" t="s">
        <v>42</v>
      </c>
      <c r="G75" s="890" t="s">
        <v>42</v>
      </c>
      <c r="H75" s="890" t="s">
        <v>42</v>
      </c>
      <c r="I75" s="890" t="s">
        <v>42</v>
      </c>
      <c r="J75" s="890" t="s">
        <v>42</v>
      </c>
      <c r="K75" s="890" t="s">
        <v>42</v>
      </c>
      <c r="L75" s="890" t="s">
        <v>42</v>
      </c>
      <c r="M75" s="890" t="s">
        <v>42</v>
      </c>
    </row>
    <row r="76" spans="1:13" ht="18" customHeight="1">
      <c r="A76" s="2361"/>
      <c r="B76" s="893"/>
      <c r="C76" s="893"/>
      <c r="D76" s="893"/>
      <c r="E76" s="893"/>
      <c r="F76" s="893"/>
      <c r="G76" s="893"/>
      <c r="H76" s="893"/>
      <c r="I76" s="893"/>
      <c r="J76" s="893"/>
      <c r="K76" s="893"/>
      <c r="L76" s="893"/>
      <c r="M76" s="893"/>
    </row>
    <row r="77" spans="1:13" ht="18" customHeight="1">
      <c r="A77" s="2362"/>
      <c r="B77" s="895"/>
      <c r="C77" s="895"/>
      <c r="D77" s="895"/>
      <c r="E77" s="895"/>
      <c r="F77" s="895"/>
      <c r="G77" s="895"/>
      <c r="H77" s="895"/>
      <c r="I77" s="895"/>
      <c r="J77" s="895"/>
      <c r="K77" s="895"/>
      <c r="L77" s="895"/>
      <c r="M77" s="895"/>
    </row>
    <row r="78" spans="1:13" s="882" customFormat="1" ht="12" customHeight="1">
      <c r="A78" s="2360" t="s">
        <v>53</v>
      </c>
      <c r="B78" s="881" t="s">
        <v>44</v>
      </c>
      <c r="C78" s="881" t="s">
        <v>44</v>
      </c>
      <c r="D78" s="881" t="s">
        <v>44</v>
      </c>
      <c r="E78" s="881" t="s">
        <v>44</v>
      </c>
      <c r="F78" s="881" t="s">
        <v>44</v>
      </c>
      <c r="G78" s="881" t="s">
        <v>44</v>
      </c>
      <c r="H78" s="881" t="s">
        <v>44</v>
      </c>
      <c r="I78" s="881" t="s">
        <v>44</v>
      </c>
      <c r="J78" s="881" t="s">
        <v>44</v>
      </c>
      <c r="K78" s="881" t="s">
        <v>44</v>
      </c>
      <c r="L78" s="881" t="s">
        <v>44</v>
      </c>
      <c r="M78" s="881" t="s">
        <v>44</v>
      </c>
    </row>
    <row r="79" spans="1:13" s="882" customFormat="1" ht="12" customHeight="1">
      <c r="A79" s="2361"/>
      <c r="B79" s="883"/>
      <c r="C79" s="883"/>
      <c r="D79" s="883"/>
      <c r="E79" s="883"/>
      <c r="F79" s="883"/>
      <c r="G79" s="883"/>
      <c r="H79" s="883"/>
      <c r="I79" s="883"/>
      <c r="J79" s="883"/>
      <c r="K79" s="883"/>
      <c r="L79" s="883"/>
      <c r="M79" s="883"/>
    </row>
    <row r="80" spans="1:13" ht="18" customHeight="1">
      <c r="A80" s="2361"/>
      <c r="B80" s="885"/>
      <c r="C80" s="885"/>
      <c r="D80" s="885"/>
      <c r="E80" s="885"/>
      <c r="F80" s="885"/>
      <c r="G80" s="885"/>
      <c r="H80" s="885"/>
      <c r="I80" s="885"/>
      <c r="J80" s="885"/>
      <c r="K80" s="885"/>
      <c r="L80" s="885"/>
      <c r="M80" s="885"/>
    </row>
    <row r="81" spans="1:13" ht="18" customHeight="1">
      <c r="A81" s="2361"/>
      <c r="B81" s="898"/>
      <c r="C81" s="898"/>
      <c r="D81" s="898"/>
      <c r="E81" s="898"/>
      <c r="F81" s="898"/>
      <c r="G81" s="898"/>
      <c r="H81" s="898"/>
      <c r="I81" s="898"/>
      <c r="J81" s="898"/>
      <c r="K81" s="898"/>
      <c r="L81" s="898"/>
      <c r="M81" s="898"/>
    </row>
    <row r="82" spans="1:13" ht="15" customHeight="1">
      <c r="A82" s="2361"/>
      <c r="B82" s="890" t="s">
        <v>42</v>
      </c>
      <c r="C82" s="890" t="s">
        <v>42</v>
      </c>
      <c r="D82" s="890" t="s">
        <v>42</v>
      </c>
      <c r="E82" s="890" t="s">
        <v>42</v>
      </c>
      <c r="F82" s="890" t="s">
        <v>42</v>
      </c>
      <c r="G82" s="890" t="s">
        <v>42</v>
      </c>
      <c r="H82" s="890" t="s">
        <v>42</v>
      </c>
      <c r="I82" s="890" t="s">
        <v>42</v>
      </c>
      <c r="J82" s="890" t="s">
        <v>42</v>
      </c>
      <c r="K82" s="890" t="s">
        <v>42</v>
      </c>
      <c r="L82" s="890" t="s">
        <v>42</v>
      </c>
      <c r="M82" s="890" t="s">
        <v>42</v>
      </c>
    </row>
    <row r="83" spans="1:13" ht="18" customHeight="1">
      <c r="A83" s="2361"/>
      <c r="B83" s="893"/>
      <c r="C83" s="893"/>
      <c r="D83" s="893"/>
      <c r="E83" s="893"/>
      <c r="F83" s="893"/>
      <c r="G83" s="893"/>
      <c r="H83" s="893"/>
      <c r="I83" s="893"/>
      <c r="J83" s="893"/>
      <c r="K83" s="893"/>
      <c r="L83" s="893"/>
      <c r="M83" s="893"/>
    </row>
    <row r="84" spans="1:16" ht="18" customHeight="1">
      <c r="A84" s="2362"/>
      <c r="B84" s="895"/>
      <c r="C84" s="895"/>
      <c r="D84" s="895"/>
      <c r="E84" s="895"/>
      <c r="F84" s="895"/>
      <c r="G84" s="895"/>
      <c r="H84" s="895"/>
      <c r="I84" s="895"/>
      <c r="J84" s="895"/>
      <c r="K84" s="895"/>
      <c r="L84" s="895"/>
      <c r="M84" s="895"/>
      <c r="P84" s="901"/>
    </row>
    <row r="85" spans="1:13" s="882" customFormat="1" ht="12" customHeight="1">
      <c r="A85" s="2360" t="s">
        <v>54</v>
      </c>
      <c r="B85" s="881" t="s">
        <v>44</v>
      </c>
      <c r="C85" s="881" t="s">
        <v>44</v>
      </c>
      <c r="D85" s="881" t="s">
        <v>44</v>
      </c>
      <c r="E85" s="881" t="s">
        <v>44</v>
      </c>
      <c r="F85" s="881" t="s">
        <v>44</v>
      </c>
      <c r="G85" s="881" t="s">
        <v>44</v>
      </c>
      <c r="H85" s="881" t="s">
        <v>44</v>
      </c>
      <c r="I85" s="881" t="s">
        <v>44</v>
      </c>
      <c r="J85" s="881" t="s">
        <v>44</v>
      </c>
      <c r="K85" s="881" t="s">
        <v>44</v>
      </c>
      <c r="L85" s="881" t="s">
        <v>44</v>
      </c>
      <c r="M85" s="881" t="s">
        <v>44</v>
      </c>
    </row>
    <row r="86" spans="1:13" s="882" customFormat="1" ht="12" customHeight="1">
      <c r="A86" s="2361"/>
      <c r="B86" s="883"/>
      <c r="C86" s="883"/>
      <c r="D86" s="883"/>
      <c r="E86" s="883"/>
      <c r="F86" s="883"/>
      <c r="G86" s="883"/>
      <c r="H86" s="883"/>
      <c r="I86" s="883"/>
      <c r="J86" s="883"/>
      <c r="K86" s="883"/>
      <c r="L86" s="883"/>
      <c r="M86" s="883"/>
    </row>
    <row r="87" spans="1:13" ht="18" customHeight="1">
      <c r="A87" s="2361"/>
      <c r="B87" s="885"/>
      <c r="C87" s="885"/>
      <c r="D87" s="885"/>
      <c r="E87" s="885"/>
      <c r="F87" s="885"/>
      <c r="G87" s="885"/>
      <c r="H87" s="885"/>
      <c r="I87" s="885"/>
      <c r="J87" s="885"/>
      <c r="K87" s="885"/>
      <c r="L87" s="885"/>
      <c r="M87" s="885"/>
    </row>
    <row r="88" spans="1:13" ht="18" customHeight="1">
      <c r="A88" s="2361"/>
      <c r="B88" s="898"/>
      <c r="C88" s="898"/>
      <c r="D88" s="898"/>
      <c r="E88" s="898"/>
      <c r="F88" s="898"/>
      <c r="G88" s="898"/>
      <c r="H88" s="898"/>
      <c r="I88" s="898"/>
      <c r="J88" s="898"/>
      <c r="K88" s="898"/>
      <c r="L88" s="898"/>
      <c r="M88" s="898"/>
    </row>
    <row r="89" spans="1:13" ht="15" customHeight="1">
      <c r="A89" s="2361"/>
      <c r="B89" s="890" t="s">
        <v>42</v>
      </c>
      <c r="C89" s="890" t="s">
        <v>42</v>
      </c>
      <c r="D89" s="890" t="s">
        <v>42</v>
      </c>
      <c r="E89" s="890" t="s">
        <v>42</v>
      </c>
      <c r="F89" s="890" t="s">
        <v>42</v>
      </c>
      <c r="G89" s="890" t="s">
        <v>42</v>
      </c>
      <c r="H89" s="890" t="s">
        <v>42</v>
      </c>
      <c r="I89" s="890" t="s">
        <v>42</v>
      </c>
      <c r="J89" s="890" t="s">
        <v>42</v>
      </c>
      <c r="K89" s="890" t="s">
        <v>42</v>
      </c>
      <c r="L89" s="890" t="s">
        <v>42</v>
      </c>
      <c r="M89" s="890" t="s">
        <v>42</v>
      </c>
    </row>
    <row r="90" spans="1:13" ht="18" customHeight="1">
      <c r="A90" s="2361"/>
      <c r="B90" s="893"/>
      <c r="C90" s="893"/>
      <c r="D90" s="893"/>
      <c r="E90" s="893"/>
      <c r="F90" s="893"/>
      <c r="G90" s="893"/>
      <c r="H90" s="893"/>
      <c r="I90" s="893"/>
      <c r="J90" s="893"/>
      <c r="K90" s="893"/>
      <c r="L90" s="893"/>
      <c r="M90" s="893"/>
    </row>
    <row r="91" spans="1:13" ht="18" customHeight="1">
      <c r="A91" s="2362"/>
      <c r="B91" s="895"/>
      <c r="C91" s="895"/>
      <c r="D91" s="895"/>
      <c r="E91" s="895"/>
      <c r="F91" s="895"/>
      <c r="G91" s="895"/>
      <c r="H91" s="895"/>
      <c r="I91" s="895"/>
      <c r="J91" s="895"/>
      <c r="K91" s="895"/>
      <c r="L91" s="895"/>
      <c r="M91" s="895"/>
    </row>
    <row r="92" spans="1:14" s="903" customFormat="1" ht="15" customHeight="1">
      <c r="A92" s="902"/>
      <c r="B92" s="2355" t="s">
        <v>364</v>
      </c>
      <c r="C92" s="2355"/>
      <c r="D92" s="2355"/>
      <c r="E92" s="2355"/>
      <c r="F92" s="2355"/>
      <c r="G92" s="2355"/>
      <c r="H92" s="2355"/>
      <c r="I92" s="2355"/>
      <c r="J92" s="2355"/>
      <c r="K92" s="2355"/>
      <c r="L92" s="2355"/>
      <c r="M92" s="2356"/>
      <c r="N92" s="878"/>
    </row>
    <row r="93" spans="1:15" ht="15">
      <c r="A93" s="904"/>
      <c r="B93" s="2347" t="s">
        <v>365</v>
      </c>
      <c r="C93" s="2347"/>
      <c r="D93" s="2347"/>
      <c r="E93" s="2347"/>
      <c r="F93" s="2347"/>
      <c r="G93" s="2347"/>
      <c r="H93" s="2347"/>
      <c r="I93" s="2347"/>
      <c r="J93" s="2347"/>
      <c r="K93" s="2347"/>
      <c r="L93" s="2347"/>
      <c r="M93" s="2348"/>
      <c r="N93" s="904"/>
      <c r="O93" s="905"/>
    </row>
    <row r="94" spans="1:15" ht="12.75" customHeight="1">
      <c r="A94" s="904"/>
      <c r="B94" s="2347"/>
      <c r="C94" s="2347"/>
      <c r="D94" s="2347"/>
      <c r="E94" s="2347"/>
      <c r="F94" s="2347"/>
      <c r="G94" s="2347"/>
      <c r="H94" s="2347"/>
      <c r="I94" s="2347"/>
      <c r="J94" s="2347"/>
      <c r="K94" s="2347"/>
      <c r="L94" s="2347"/>
      <c r="M94" s="2348"/>
      <c r="N94" s="904"/>
      <c r="O94" s="905"/>
    </row>
    <row r="95" spans="1:15" ht="18">
      <c r="A95" s="2357" t="s">
        <v>362</v>
      </c>
      <c r="B95" s="2358"/>
      <c r="C95" s="2358"/>
      <c r="D95" s="2358"/>
      <c r="E95" s="2358"/>
      <c r="F95" s="2358"/>
      <c r="G95" s="2358"/>
      <c r="H95" s="2358"/>
      <c r="I95" s="2358"/>
      <c r="J95" s="2358"/>
      <c r="K95" s="2358"/>
      <c r="L95" s="2358"/>
      <c r="M95" s="2359"/>
      <c r="N95" s="904"/>
      <c r="O95" s="905"/>
    </row>
    <row r="96" spans="1:15" ht="18">
      <c r="A96" s="2357" t="s">
        <v>362</v>
      </c>
      <c r="B96" s="2358"/>
      <c r="C96" s="2358"/>
      <c r="D96" s="2358"/>
      <c r="E96" s="2358"/>
      <c r="F96" s="2358"/>
      <c r="G96" s="2358"/>
      <c r="H96" s="2358"/>
      <c r="I96" s="2358"/>
      <c r="J96" s="2358"/>
      <c r="K96" s="2358"/>
      <c r="L96" s="2358"/>
      <c r="M96" s="2359"/>
      <c r="N96" s="904"/>
      <c r="O96" s="905"/>
    </row>
    <row r="97" spans="1:15" ht="18">
      <c r="A97" s="2357" t="s">
        <v>362</v>
      </c>
      <c r="B97" s="2358"/>
      <c r="C97" s="2358"/>
      <c r="D97" s="2358"/>
      <c r="E97" s="2358"/>
      <c r="F97" s="2358"/>
      <c r="G97" s="2358"/>
      <c r="H97" s="2358"/>
      <c r="I97" s="2358"/>
      <c r="J97" s="2358"/>
      <c r="K97" s="2358"/>
      <c r="L97" s="2358"/>
      <c r="M97" s="2359"/>
      <c r="N97" s="904"/>
      <c r="O97" s="905"/>
    </row>
    <row r="98" spans="1:15" s="908" customFormat="1" ht="12.75" customHeight="1">
      <c r="A98" s="906"/>
      <c r="B98" s="2347"/>
      <c r="C98" s="2347"/>
      <c r="D98" s="2347"/>
      <c r="E98" s="2347"/>
      <c r="F98" s="2347"/>
      <c r="G98" s="2347"/>
      <c r="H98" s="2347"/>
      <c r="I98" s="2347"/>
      <c r="J98" s="2347"/>
      <c r="K98" s="2347"/>
      <c r="L98" s="2347"/>
      <c r="M98" s="2348"/>
      <c r="N98" s="906"/>
      <c r="O98" s="907"/>
    </row>
    <row r="99" spans="1:15" ht="15">
      <c r="A99" s="2349" t="s">
        <v>366</v>
      </c>
      <c r="B99" s="2350"/>
      <c r="C99" s="2350"/>
      <c r="D99" s="2350"/>
      <c r="E99" s="2350"/>
      <c r="F99" s="2350"/>
      <c r="G99" s="2350"/>
      <c r="H99" s="2350"/>
      <c r="I99" s="2350"/>
      <c r="J99" s="2350"/>
      <c r="K99" s="2350"/>
      <c r="L99" s="2350"/>
      <c r="M99" s="2351"/>
      <c r="N99" s="904"/>
      <c r="O99" s="905"/>
    </row>
    <row r="100" spans="1:15" ht="36" customHeight="1">
      <c r="A100" s="2352" t="s">
        <v>367</v>
      </c>
      <c r="B100" s="2353"/>
      <c r="C100" s="2353"/>
      <c r="D100" s="2353"/>
      <c r="E100" s="2353"/>
      <c r="F100" s="2353"/>
      <c r="G100" s="2353"/>
      <c r="H100" s="2353"/>
      <c r="I100" s="2353"/>
      <c r="J100" s="2353"/>
      <c r="K100" s="2353"/>
      <c r="L100" s="2353"/>
      <c r="M100" s="2354"/>
      <c r="N100" s="904"/>
      <c r="O100" s="905"/>
    </row>
    <row r="101" spans="1:15" ht="12">
      <c r="A101" s="909"/>
      <c r="B101" s="910"/>
      <c r="C101" s="910"/>
      <c r="D101" s="910"/>
      <c r="E101" s="910"/>
      <c r="F101" s="910"/>
      <c r="G101" s="910"/>
      <c r="H101" s="910"/>
      <c r="I101" s="910"/>
      <c r="J101" s="910"/>
      <c r="K101" s="910"/>
      <c r="L101" s="910"/>
      <c r="M101" s="911"/>
      <c r="N101" s="904"/>
      <c r="O101" s="905"/>
    </row>
    <row r="105" spans="1:13" ht="12" hidden="1">
      <c r="A105" s="912"/>
      <c r="B105" s="912"/>
      <c r="C105" s="912"/>
      <c r="D105" s="912"/>
      <c r="E105" s="912"/>
      <c r="F105" s="912"/>
      <c r="G105" s="912"/>
      <c r="H105" s="912"/>
      <c r="I105" s="912"/>
      <c r="J105" s="912"/>
      <c r="K105" s="912"/>
      <c r="L105" s="912"/>
      <c r="M105" s="912"/>
    </row>
    <row r="121" spans="2:13" s="900" customFormat="1" ht="12" hidden="1">
      <c r="B121" s="913"/>
      <c r="C121" s="913"/>
      <c r="D121" s="913"/>
      <c r="E121" s="913"/>
      <c r="F121" s="913"/>
      <c r="G121" s="913"/>
      <c r="H121" s="913"/>
      <c r="I121" s="913"/>
      <c r="J121" s="913"/>
      <c r="K121" s="913"/>
      <c r="L121" s="913"/>
      <c r="M121" s="913"/>
    </row>
    <row r="122" spans="2:13" s="900" customFormat="1" ht="12" hidden="1">
      <c r="B122" s="913"/>
      <c r="C122" s="913"/>
      <c r="D122" s="913"/>
      <c r="E122" s="913"/>
      <c r="F122" s="913"/>
      <c r="G122" s="913"/>
      <c r="H122" s="913"/>
      <c r="I122" s="913"/>
      <c r="J122" s="913"/>
      <c r="K122" s="913"/>
      <c r="L122" s="913"/>
      <c r="M122" s="913"/>
    </row>
    <row r="123" spans="2:13" s="900" customFormat="1" ht="12" hidden="1">
      <c r="B123" s="913"/>
      <c r="C123" s="913"/>
      <c r="D123" s="913"/>
      <c r="E123" s="913"/>
      <c r="F123" s="913"/>
      <c r="G123" s="913"/>
      <c r="H123" s="913"/>
      <c r="I123" s="913"/>
      <c r="J123" s="913"/>
      <c r="K123" s="913"/>
      <c r="L123" s="913"/>
      <c r="M123" s="913"/>
    </row>
    <row r="124" spans="2:13" s="900" customFormat="1" ht="12" hidden="1">
      <c r="B124" s="913"/>
      <c r="C124" s="913"/>
      <c r="D124" s="913"/>
      <c r="E124" s="913"/>
      <c r="F124" s="913"/>
      <c r="G124" s="913"/>
      <c r="H124" s="913"/>
      <c r="I124" s="913"/>
      <c r="J124" s="913"/>
      <c r="K124" s="913"/>
      <c r="L124" s="913"/>
      <c r="M124" s="913"/>
    </row>
    <row r="125" spans="2:13" s="900" customFormat="1" ht="12" hidden="1">
      <c r="B125" s="913"/>
      <c r="C125" s="913"/>
      <c r="D125" s="913"/>
      <c r="E125" s="913"/>
      <c r="F125" s="913"/>
      <c r="G125" s="913"/>
      <c r="H125" s="913"/>
      <c r="I125" s="913"/>
      <c r="J125" s="913"/>
      <c r="K125" s="913"/>
      <c r="L125" s="913"/>
      <c r="M125" s="913"/>
    </row>
    <row r="126" spans="2:13" s="900" customFormat="1" ht="12" hidden="1">
      <c r="B126" s="913"/>
      <c r="C126" s="913"/>
      <c r="D126" s="913"/>
      <c r="E126" s="913"/>
      <c r="F126" s="913"/>
      <c r="G126" s="913"/>
      <c r="H126" s="913"/>
      <c r="I126" s="913"/>
      <c r="J126" s="913"/>
      <c r="K126" s="913"/>
      <c r="L126" s="913"/>
      <c r="M126" s="913"/>
    </row>
    <row r="127" spans="2:13" s="900" customFormat="1" ht="12" hidden="1">
      <c r="B127" s="913"/>
      <c r="C127" s="913"/>
      <c r="D127" s="913"/>
      <c r="E127" s="913"/>
      <c r="F127" s="913"/>
      <c r="G127" s="913"/>
      <c r="H127" s="913"/>
      <c r="I127" s="913"/>
      <c r="J127" s="913"/>
      <c r="K127" s="913"/>
      <c r="L127" s="913"/>
      <c r="M127" s="913"/>
    </row>
    <row r="128" spans="2:13" s="900" customFormat="1" ht="12" hidden="1">
      <c r="B128" s="913"/>
      <c r="C128" s="913"/>
      <c r="D128" s="913"/>
      <c r="E128" s="913"/>
      <c r="F128" s="913"/>
      <c r="G128" s="913"/>
      <c r="H128" s="913"/>
      <c r="I128" s="913"/>
      <c r="J128" s="913"/>
      <c r="K128" s="913"/>
      <c r="L128" s="913"/>
      <c r="M128" s="913"/>
    </row>
    <row r="129" spans="2:13" s="900" customFormat="1" ht="12" hidden="1">
      <c r="B129" s="913"/>
      <c r="C129" s="913"/>
      <c r="D129" s="913"/>
      <c r="E129" s="913"/>
      <c r="F129" s="913"/>
      <c r="G129" s="913"/>
      <c r="H129" s="913"/>
      <c r="I129" s="913"/>
      <c r="J129" s="913"/>
      <c r="K129" s="913"/>
      <c r="L129" s="913"/>
      <c r="M129" s="913"/>
    </row>
    <row r="130" spans="2:13" s="900" customFormat="1" ht="12" hidden="1">
      <c r="B130" s="913"/>
      <c r="C130" s="913"/>
      <c r="D130" s="913"/>
      <c r="E130" s="913"/>
      <c r="F130" s="913"/>
      <c r="G130" s="913"/>
      <c r="H130" s="913"/>
      <c r="I130" s="913"/>
      <c r="J130" s="913"/>
      <c r="K130" s="913"/>
      <c r="L130" s="913"/>
      <c r="M130" s="913"/>
    </row>
    <row r="131" spans="2:13" s="900" customFormat="1" ht="12" hidden="1">
      <c r="B131" s="913"/>
      <c r="C131" s="913"/>
      <c r="D131" s="913"/>
      <c r="E131" s="913"/>
      <c r="F131" s="913"/>
      <c r="G131" s="913"/>
      <c r="H131" s="913"/>
      <c r="I131" s="913"/>
      <c r="J131" s="913"/>
      <c r="K131" s="913"/>
      <c r="L131" s="913"/>
      <c r="M131" s="913"/>
    </row>
    <row r="132" spans="2:13" s="900" customFormat="1" ht="12" hidden="1">
      <c r="B132" s="913"/>
      <c r="C132" s="913"/>
      <c r="D132" s="913"/>
      <c r="E132" s="913"/>
      <c r="F132" s="913"/>
      <c r="G132" s="913"/>
      <c r="H132" s="913"/>
      <c r="I132" s="913"/>
      <c r="J132" s="913"/>
      <c r="K132" s="913"/>
      <c r="L132" s="913"/>
      <c r="M132" s="913"/>
    </row>
    <row r="188" ht="12" hidden="1">
      <c r="P188" s="877" t="s">
        <v>363</v>
      </c>
    </row>
    <row r="189" ht="12" hidden="1">
      <c r="P189" s="877" t="s">
        <v>44</v>
      </c>
    </row>
    <row r="190" ht="12" hidden="1">
      <c r="P190" s="877" t="s">
        <v>368</v>
      </c>
    </row>
    <row r="191" ht="12" hidden="1">
      <c r="P191" s="877" t="s">
        <v>369</v>
      </c>
    </row>
    <row r="192" ht="12" hidden="1">
      <c r="P192" s="877" t="s">
        <v>370</v>
      </c>
    </row>
    <row r="193" ht="12" hidden="1">
      <c r="P193" s="877" t="s">
        <v>371</v>
      </c>
    </row>
    <row r="194" ht="12" hidden="1">
      <c r="P194" s="877" t="s">
        <v>372</v>
      </c>
    </row>
    <row r="195" ht="12" hidden="1">
      <c r="P195" s="877" t="s">
        <v>373</v>
      </c>
    </row>
    <row r="196" ht="12" hidden="1">
      <c r="P196" s="877" t="s">
        <v>374</v>
      </c>
    </row>
    <row r="197" ht="12" hidden="1">
      <c r="P197" s="877" t="s">
        <v>375</v>
      </c>
    </row>
  </sheetData>
  <sheetProtection/>
  <mergeCells count="27">
    <mergeCell ref="B1:M1"/>
    <mergeCell ref="A2:M2"/>
    <mergeCell ref="A3:M3"/>
    <mergeCell ref="B4:M4"/>
    <mergeCell ref="B5:M5"/>
    <mergeCell ref="B6:M6"/>
    <mergeCell ref="A8:A14"/>
    <mergeCell ref="A15:A21"/>
    <mergeCell ref="A22:A28"/>
    <mergeCell ref="A29:A35"/>
    <mergeCell ref="A36:A42"/>
    <mergeCell ref="A43:A49"/>
    <mergeCell ref="A50:A56"/>
    <mergeCell ref="A57:A63"/>
    <mergeCell ref="A64:A70"/>
    <mergeCell ref="A71:A77"/>
    <mergeCell ref="A78:A84"/>
    <mergeCell ref="A85:A91"/>
    <mergeCell ref="B98:M98"/>
    <mergeCell ref="A99:M99"/>
    <mergeCell ref="A100:M100"/>
    <mergeCell ref="B92:M92"/>
    <mergeCell ref="B93:M93"/>
    <mergeCell ref="B94:M94"/>
    <mergeCell ref="A95:M95"/>
    <mergeCell ref="A96:M96"/>
    <mergeCell ref="A97:M97"/>
  </mergeCells>
  <conditionalFormatting sqref="B48:M48 B55:M55 B41:M41 B20:M20 B83:M83 B27:M27 B34:M34 B62:M62 B69:M69 B76:M76 B13:M13 B90:M90">
    <cfRule type="expression" priority="1" dxfId="0" stopIfTrue="1">
      <formula>B12&lt;&gt;"против"</formula>
    </cfRule>
  </conditionalFormatting>
  <conditionalFormatting sqref="B18:M18 B81:M81 B25:M25 B32:M32 B39:M39 B46:M46 B53:M53 B60:M60 B67:M67 B74:M74 B11:M11 B88:M88">
    <cfRule type="expression" priority="2" dxfId="0" stopIfTrue="1">
      <formula>B12&lt;&gt;"против"</formula>
    </cfRule>
  </conditionalFormatting>
  <conditionalFormatting sqref="B17:M17 B80:M80 B24:M24 B31:M31 B38:M38 B45:M45 B52:M52 B59:M59 B66:M66 B73:M73 B10:M10 B87:M87">
    <cfRule type="expression" priority="3" dxfId="0" stopIfTrue="1">
      <formula>B12&lt;&gt;"против"</formula>
    </cfRule>
  </conditionalFormatting>
  <conditionalFormatting sqref="B21:M21 B84:M84 B28:M28 B35:M35 B42:M42 B49:M49 B56:M56 B63:M63 B70:M70 B77:M77 B14:M14 B91:M91">
    <cfRule type="expression" priority="4" dxfId="0" stopIfTrue="1">
      <formula>B12&lt;&gt;"против"</formula>
    </cfRule>
  </conditionalFormatting>
  <conditionalFormatting sqref="B9:M9">
    <cfRule type="expression" priority="5" dxfId="392" stopIfTrue="1">
      <formula>AND(ISERROR(SEARCH("Начало в",B8)),ISERROR(SEARCH("Не ранее",B8)))</formula>
    </cfRule>
  </conditionalFormatting>
  <conditionalFormatting sqref="B89:M89 B82:M82 B75:M75 B68:M68 B61:M61 B54:M54 B47:M47 B40:M40 B33:M33 B26:M26 B19:M19 B12:M12">
    <cfRule type="cellIs" priority="6" dxfId="0" operator="notEqual" stopIfTrue="1">
      <formula>"против"</formula>
    </cfRule>
  </conditionalFormatting>
  <dataValidations count="1">
    <dataValidation type="list" allowBlank="1" showInputMessage="1" showErrorMessage="1" sqref="B85:M85 B8:M8 B78:M78 B71:M71 B64:M64 B57:M57 B50:M50 B43:M43 B36:M36 B29:M29 B22:M22 B15:M15">
      <formula1>$P$188:$P$197</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39" r:id="rId4"/>
  <headerFooter>
    <oddHeader>&amp;L&amp;G</oddHeader>
  </headerFooter>
  <drawing r:id="rId2"/>
  <legacyDrawing r:id="rId1"/>
  <legacyDrawingHF r:id="rId3"/>
</worksheet>
</file>

<file path=xl/worksheets/sheet28.xml><?xml version="1.0" encoding="utf-8"?>
<worksheet xmlns="http://schemas.openxmlformats.org/spreadsheetml/2006/main" xmlns:r="http://schemas.openxmlformats.org/officeDocument/2006/relationships">
  <dimension ref="A1:X221"/>
  <sheetViews>
    <sheetView showGridLines="0" zoomScalePageLayoutView="0" workbookViewId="0" topLeftCell="A1">
      <selection activeCell="A4" sqref="A4:E4"/>
    </sheetView>
  </sheetViews>
  <sheetFormatPr defaultColWidth="9.140625" defaultRowHeight="15"/>
  <cols>
    <col min="1" max="1" width="3.57421875" style="1030" customWidth="1"/>
    <col min="2" max="2" width="20.421875" style="1031" customWidth="1"/>
    <col min="3" max="3" width="8.7109375" style="1030" customWidth="1"/>
    <col min="4" max="4" width="12.421875" style="1030" customWidth="1"/>
    <col min="5" max="5" width="48.57421875" style="1030" customWidth="1"/>
    <col min="6" max="6" width="22.140625" style="1030" customWidth="1"/>
    <col min="7" max="7" width="19.00390625" style="1030" customWidth="1"/>
    <col min="8" max="8" width="9.421875" style="1030" customWidth="1"/>
    <col min="9" max="9" width="15.7109375" style="1030" customWidth="1"/>
    <col min="10" max="16384" width="9.140625" style="1030" customWidth="1"/>
  </cols>
  <sheetData>
    <row r="1" ht="12.75">
      <c r="I1" s="1032"/>
    </row>
    <row r="2" spans="1:9" ht="24.75" customHeight="1">
      <c r="A2" s="2397" t="s">
        <v>395</v>
      </c>
      <c r="B2" s="2397"/>
      <c r="C2" s="2397"/>
      <c r="D2" s="2397"/>
      <c r="E2" s="2397"/>
      <c r="F2" s="2397"/>
      <c r="G2" s="2397"/>
      <c r="H2" s="2397"/>
      <c r="I2" s="2397"/>
    </row>
    <row r="3" spans="1:9" s="1035" customFormat="1" ht="11.25" customHeight="1">
      <c r="A3" s="2398" t="s">
        <v>377</v>
      </c>
      <c r="B3" s="2398"/>
      <c r="C3" s="2398"/>
      <c r="D3" s="2398"/>
      <c r="E3" s="2398"/>
      <c r="F3" s="1033" t="s">
        <v>155</v>
      </c>
      <c r="G3" s="2399" t="s">
        <v>156</v>
      </c>
      <c r="H3" s="2399"/>
      <c r="I3" s="2399"/>
    </row>
    <row r="4" spans="1:9" ht="24" customHeight="1">
      <c r="A4" s="2400"/>
      <c r="B4" s="2400"/>
      <c r="C4" s="2400"/>
      <c r="D4" s="2400"/>
      <c r="E4" s="2400"/>
      <c r="F4" s="1036"/>
      <c r="G4" s="2401"/>
      <c r="H4" s="2401"/>
      <c r="I4" s="2401"/>
    </row>
    <row r="5" spans="1:9" s="1037" customFormat="1" ht="12.75" customHeight="1">
      <c r="A5" s="2402"/>
      <c r="B5" s="2402"/>
      <c r="C5" s="2402"/>
      <c r="D5" s="2402"/>
      <c r="E5" s="2402"/>
      <c r="F5" s="2402"/>
      <c r="G5" s="2402"/>
      <c r="H5" s="2402"/>
      <c r="I5" s="2402"/>
    </row>
    <row r="6" spans="1:9" s="1038" customFormat="1" ht="9.75" customHeight="1">
      <c r="A6" s="2385" t="str">
        <f>IF($E$7="МУЖЧИНЫ И ЖЕНЩИНЫ","МУЖЧИНЫ",IF($E$7="До 19 лет","ЮНИОРЫ","ЮНОШИ"))</f>
        <v>ЮНОШИ</v>
      </c>
      <c r="B6" s="2386"/>
      <c r="C6" s="2386"/>
      <c r="D6" s="2387"/>
      <c r="E6" s="1034" t="s">
        <v>157</v>
      </c>
      <c r="F6" s="1034" t="s">
        <v>229</v>
      </c>
      <c r="G6" s="2391" t="s">
        <v>325</v>
      </c>
      <c r="H6" s="2392"/>
      <c r="I6" s="2393"/>
    </row>
    <row r="7" spans="1:9" s="1041" customFormat="1" ht="12.75" customHeight="1">
      <c r="A7" s="2388"/>
      <c r="B7" s="2389"/>
      <c r="C7" s="2389"/>
      <c r="D7" s="2390"/>
      <c r="E7" s="1039"/>
      <c r="F7" s="1040"/>
      <c r="G7" s="2394"/>
      <c r="H7" s="2395"/>
      <c r="I7" s="2396"/>
    </row>
    <row r="8" spans="1:9" s="1045" customFormat="1" ht="64.5">
      <c r="A8" s="1042" t="s">
        <v>181</v>
      </c>
      <c r="B8" s="1042" t="s">
        <v>257</v>
      </c>
      <c r="C8" s="1042" t="s">
        <v>230</v>
      </c>
      <c r="D8" s="1043" t="s">
        <v>378</v>
      </c>
      <c r="E8" s="1042" t="s">
        <v>379</v>
      </c>
      <c r="F8" s="1044" t="s">
        <v>380</v>
      </c>
      <c r="G8" s="1042" t="s">
        <v>381</v>
      </c>
      <c r="H8" s="1042" t="s">
        <v>382</v>
      </c>
      <c r="I8" s="1042" t="s">
        <v>383</v>
      </c>
    </row>
    <row r="9" spans="1:9" s="1053" customFormat="1" ht="13.5" customHeight="1">
      <c r="A9" s="1046">
        <v>1</v>
      </c>
      <c r="B9" s="1047"/>
      <c r="C9" s="1048"/>
      <c r="D9" s="1049"/>
      <c r="E9" s="1050"/>
      <c r="F9" s="1051"/>
      <c r="G9" s="1052"/>
      <c r="H9" s="1052"/>
      <c r="I9" s="1048"/>
    </row>
    <row r="10" spans="1:9" s="1053" customFormat="1" ht="13.5" customHeight="1">
      <c r="A10" s="1046">
        <v>2</v>
      </c>
      <c r="B10" s="1047"/>
      <c r="C10" s="1048"/>
      <c r="D10" s="1049"/>
      <c r="E10" s="1050"/>
      <c r="F10" s="1051"/>
      <c r="G10" s="1052"/>
      <c r="H10" s="1052"/>
      <c r="I10" s="1048"/>
    </row>
    <row r="11" spans="1:9" s="1053" customFormat="1" ht="13.5" customHeight="1">
      <c r="A11" s="1046">
        <v>3</v>
      </c>
      <c r="B11" s="1047"/>
      <c r="C11" s="1048"/>
      <c r="D11" s="1049"/>
      <c r="E11" s="1050"/>
      <c r="F11" s="1051"/>
      <c r="G11" s="1052"/>
      <c r="H11" s="1052"/>
      <c r="I11" s="1048"/>
    </row>
    <row r="12" spans="1:9" s="1053" customFormat="1" ht="13.5" customHeight="1">
      <c r="A12" s="1046">
        <v>4</v>
      </c>
      <c r="B12" s="1047"/>
      <c r="C12" s="1048"/>
      <c r="D12" s="1049"/>
      <c r="E12" s="1050"/>
      <c r="F12" s="1051"/>
      <c r="G12" s="1052"/>
      <c r="H12" s="1052"/>
      <c r="I12" s="1048"/>
    </row>
    <row r="13" spans="1:9" s="1053" customFormat="1" ht="13.5" customHeight="1">
      <c r="A13" s="1046">
        <v>5</v>
      </c>
      <c r="B13" s="1047"/>
      <c r="C13" s="1048"/>
      <c r="D13" s="1049"/>
      <c r="E13" s="1050"/>
      <c r="F13" s="1051"/>
      <c r="G13" s="1052"/>
      <c r="H13" s="1052"/>
      <c r="I13" s="1048"/>
    </row>
    <row r="14" spans="1:9" s="1053" customFormat="1" ht="13.5" customHeight="1">
      <c r="A14" s="1046">
        <v>6</v>
      </c>
      <c r="B14" s="1047"/>
      <c r="C14" s="1048"/>
      <c r="D14" s="1049"/>
      <c r="E14" s="1050"/>
      <c r="F14" s="1051"/>
      <c r="G14" s="1052"/>
      <c r="H14" s="1052"/>
      <c r="I14" s="1048"/>
    </row>
    <row r="15" spans="1:9" s="1053" customFormat="1" ht="13.5" customHeight="1">
      <c r="A15" s="1046">
        <v>7</v>
      </c>
      <c r="B15" s="1047"/>
      <c r="C15" s="1048"/>
      <c r="D15" s="1049"/>
      <c r="E15" s="1050"/>
      <c r="F15" s="1051"/>
      <c r="G15" s="1052"/>
      <c r="H15" s="1052"/>
      <c r="I15" s="1048"/>
    </row>
    <row r="16" spans="1:9" s="1053" customFormat="1" ht="13.5" customHeight="1">
      <c r="A16" s="1046">
        <v>8</v>
      </c>
      <c r="B16" s="1047"/>
      <c r="C16" s="1048"/>
      <c r="D16" s="1049"/>
      <c r="E16" s="1050"/>
      <c r="F16" s="1051"/>
      <c r="G16" s="1052"/>
      <c r="H16" s="1052"/>
      <c r="I16" s="1048"/>
    </row>
    <row r="17" spans="1:9" s="1053" customFormat="1" ht="13.5" customHeight="1">
      <c r="A17" s="1046">
        <v>9</v>
      </c>
      <c r="B17" s="1047"/>
      <c r="C17" s="1048"/>
      <c r="D17" s="1049"/>
      <c r="E17" s="1050"/>
      <c r="F17" s="1051"/>
      <c r="G17" s="1052"/>
      <c r="H17" s="1052"/>
      <c r="I17" s="1048"/>
    </row>
    <row r="18" spans="1:9" s="1053" customFormat="1" ht="13.5" customHeight="1">
      <c r="A18" s="1046">
        <v>10</v>
      </c>
      <c r="B18" s="1047"/>
      <c r="C18" s="1048"/>
      <c r="D18" s="1049"/>
      <c r="E18" s="1050"/>
      <c r="F18" s="1051"/>
      <c r="G18" s="1052"/>
      <c r="H18" s="1052"/>
      <c r="I18" s="1048"/>
    </row>
    <row r="19" spans="1:9" s="1037" customFormat="1" ht="10.5">
      <c r="A19" s="1054"/>
      <c r="B19" s="1054"/>
      <c r="C19" s="1054"/>
      <c r="D19" s="1055"/>
      <c r="E19" s="1055"/>
      <c r="F19" s="1056"/>
      <c r="G19" s="1054"/>
      <c r="H19" s="1054"/>
      <c r="I19" s="1054"/>
    </row>
    <row r="20" spans="1:9" s="1038" customFormat="1" ht="9.75" customHeight="1">
      <c r="A20" s="2385" t="str">
        <f>IF($E$21="МУЖЧИНЫ И ЖЕНЩИНЫ","ЖЕНЩИНЫ",IF($E$21="ДО 19 ЛЕТ","ЮНИОРКИ","ДЕВУШКИ"))</f>
        <v>ДЕВУШКИ</v>
      </c>
      <c r="B20" s="2386"/>
      <c r="C20" s="2386"/>
      <c r="D20" s="2387"/>
      <c r="E20" s="1034" t="s">
        <v>157</v>
      </c>
      <c r="F20" s="1034" t="s">
        <v>229</v>
      </c>
      <c r="G20" s="2391" t="s">
        <v>325</v>
      </c>
      <c r="H20" s="2392"/>
      <c r="I20" s="2393"/>
    </row>
    <row r="21" spans="1:9" s="1041" customFormat="1" ht="12.75" customHeight="1">
      <c r="A21" s="2388"/>
      <c r="B21" s="2389"/>
      <c r="C21" s="2389"/>
      <c r="D21" s="2390"/>
      <c r="E21" s="1039"/>
      <c r="F21" s="1040"/>
      <c r="G21" s="2394"/>
      <c r="H21" s="2395"/>
      <c r="I21" s="2396"/>
    </row>
    <row r="22" spans="1:9" s="1045" customFormat="1" ht="64.5">
      <c r="A22" s="1042" t="s">
        <v>181</v>
      </c>
      <c r="B22" s="1042" t="s">
        <v>257</v>
      </c>
      <c r="C22" s="1042" t="s">
        <v>230</v>
      </c>
      <c r="D22" s="1043" t="s">
        <v>378</v>
      </c>
      <c r="E22" s="1042" t="s">
        <v>379</v>
      </c>
      <c r="F22" s="1044" t="s">
        <v>380</v>
      </c>
      <c r="G22" s="1042" t="s">
        <v>381</v>
      </c>
      <c r="H22" s="1042" t="s">
        <v>382</v>
      </c>
      <c r="I22" s="1042" t="s">
        <v>383</v>
      </c>
    </row>
    <row r="23" spans="1:9" s="1053" customFormat="1" ht="13.5" customHeight="1">
      <c r="A23" s="1046">
        <v>1</v>
      </c>
      <c r="B23" s="1047"/>
      <c r="C23" s="1048"/>
      <c r="D23" s="1049"/>
      <c r="E23" s="1050"/>
      <c r="F23" s="1051"/>
      <c r="G23" s="1052"/>
      <c r="H23" s="1052"/>
      <c r="I23" s="1048"/>
    </row>
    <row r="24" spans="1:9" s="1053" customFormat="1" ht="13.5" customHeight="1">
      <c r="A24" s="1046">
        <v>2</v>
      </c>
      <c r="B24" s="1047"/>
      <c r="C24" s="1048"/>
      <c r="D24" s="1049"/>
      <c r="E24" s="1050"/>
      <c r="F24" s="1051"/>
      <c r="G24" s="1052"/>
      <c r="H24" s="1052"/>
      <c r="I24" s="1048"/>
    </row>
    <row r="25" spans="1:9" s="1053" customFormat="1" ht="13.5" customHeight="1">
      <c r="A25" s="1046">
        <v>3</v>
      </c>
      <c r="B25" s="1047"/>
      <c r="C25" s="1048"/>
      <c r="D25" s="1049"/>
      <c r="E25" s="1050"/>
      <c r="F25" s="1051"/>
      <c r="G25" s="1052"/>
      <c r="H25" s="1052"/>
      <c r="I25" s="1048"/>
    </row>
    <row r="26" spans="1:9" s="1053" customFormat="1" ht="13.5" customHeight="1">
      <c r="A26" s="1046">
        <v>4</v>
      </c>
      <c r="B26" s="1047"/>
      <c r="C26" s="1048"/>
      <c r="D26" s="1049"/>
      <c r="E26" s="1050"/>
      <c r="F26" s="1051"/>
      <c r="G26" s="1052"/>
      <c r="H26" s="1052"/>
      <c r="I26" s="1048"/>
    </row>
    <row r="27" spans="1:9" s="1053" customFormat="1" ht="13.5" customHeight="1">
      <c r="A27" s="1046">
        <v>5</v>
      </c>
      <c r="B27" s="1047"/>
      <c r="C27" s="1048"/>
      <c r="D27" s="1049"/>
      <c r="E27" s="1050"/>
      <c r="F27" s="1051"/>
      <c r="G27" s="1052"/>
      <c r="H27" s="1052"/>
      <c r="I27" s="1048"/>
    </row>
    <row r="28" spans="1:9" s="1053" customFormat="1" ht="13.5" customHeight="1">
      <c r="A28" s="1046">
        <v>6</v>
      </c>
      <c r="B28" s="1047"/>
      <c r="C28" s="1048"/>
      <c r="D28" s="1049"/>
      <c r="E28" s="1050"/>
      <c r="F28" s="1051"/>
      <c r="G28" s="1052"/>
      <c r="H28" s="1052"/>
      <c r="I28" s="1048"/>
    </row>
    <row r="29" spans="1:9" s="1053" customFormat="1" ht="13.5" customHeight="1">
      <c r="A29" s="1046">
        <v>7</v>
      </c>
      <c r="B29" s="1047"/>
      <c r="C29" s="1048"/>
      <c r="D29" s="1049"/>
      <c r="E29" s="1050"/>
      <c r="F29" s="1051"/>
      <c r="G29" s="1052"/>
      <c r="H29" s="1052"/>
      <c r="I29" s="1048"/>
    </row>
    <row r="30" spans="1:9" s="1053" customFormat="1" ht="13.5" customHeight="1">
      <c r="A30" s="1046">
        <v>8</v>
      </c>
      <c r="B30" s="1047"/>
      <c r="C30" s="1048"/>
      <c r="D30" s="1049"/>
      <c r="E30" s="1050"/>
      <c r="F30" s="1051"/>
      <c r="G30" s="1052"/>
      <c r="H30" s="1052"/>
      <c r="I30" s="1048"/>
    </row>
    <row r="31" spans="1:9" s="1053" customFormat="1" ht="13.5" customHeight="1">
      <c r="A31" s="1046">
        <v>9</v>
      </c>
      <c r="B31" s="1047"/>
      <c r="C31" s="1048"/>
      <c r="D31" s="1049"/>
      <c r="E31" s="1050"/>
      <c r="F31" s="1051"/>
      <c r="G31" s="1052"/>
      <c r="H31" s="1052"/>
      <c r="I31" s="1048"/>
    </row>
    <row r="32" spans="1:9" s="1053" customFormat="1" ht="13.5" customHeight="1">
      <c r="A32" s="1046">
        <v>10</v>
      </c>
      <c r="B32" s="1047"/>
      <c r="C32" s="1048"/>
      <c r="D32" s="1049"/>
      <c r="E32" s="1050"/>
      <c r="F32" s="1051"/>
      <c r="G32" s="1052"/>
      <c r="H32" s="1052"/>
      <c r="I32" s="1048"/>
    </row>
    <row r="33" spans="1:9" s="1057" customFormat="1" ht="12">
      <c r="A33" s="2373"/>
      <c r="B33" s="2373"/>
      <c r="C33" s="2373"/>
      <c r="D33" s="2373"/>
      <c r="E33" s="2373"/>
      <c r="F33" s="2373"/>
      <c r="G33" s="2373"/>
      <c r="H33" s="2373"/>
      <c r="I33" s="2373"/>
    </row>
    <row r="34" spans="1:9" s="1060" customFormat="1" ht="12">
      <c r="A34" s="1058"/>
      <c r="B34" s="1059"/>
      <c r="C34" s="1058"/>
      <c r="D34" s="1059"/>
      <c r="E34" s="1059"/>
      <c r="F34" s="2374" t="s">
        <v>4</v>
      </c>
      <c r="G34" s="2375"/>
      <c r="H34" s="2375"/>
      <c r="I34" s="2376"/>
    </row>
    <row r="35" spans="1:9" s="1045" customFormat="1" ht="29.25" customHeight="1">
      <c r="A35" s="1054"/>
      <c r="B35" s="1054"/>
      <c r="C35" s="1054"/>
      <c r="D35" s="1054"/>
      <c r="E35" s="1061" t="s">
        <v>384</v>
      </c>
      <c r="F35" s="1062"/>
      <c r="G35" s="2377"/>
      <c r="H35" s="2378"/>
      <c r="I35" s="2379"/>
    </row>
    <row r="36" spans="6:9" ht="11.25" customHeight="1">
      <c r="F36" s="1063" t="s">
        <v>5</v>
      </c>
      <c r="G36" s="2380" t="s">
        <v>315</v>
      </c>
      <c r="H36" s="2381"/>
      <c r="I36" s="2382"/>
    </row>
    <row r="37" ht="15" customHeight="1" hidden="1"/>
    <row r="38" spans="1:9" ht="12" hidden="1">
      <c r="A38" s="2383" t="s">
        <v>256</v>
      </c>
      <c r="B38" s="2384"/>
      <c r="C38" s="2384"/>
      <c r="D38" s="2384"/>
      <c r="E38" s="2384"/>
      <c r="F38" s="2384"/>
      <c r="G38" s="2384"/>
      <c r="H38" s="2384"/>
      <c r="I38" s="2384"/>
    </row>
    <row r="39" spans="1:9" ht="33.75" customHeight="1" hidden="1">
      <c r="A39" s="2369" t="s">
        <v>255</v>
      </c>
      <c r="B39" s="2370"/>
      <c r="C39" s="2370"/>
      <c r="D39" s="2370"/>
      <c r="E39" s="2370"/>
      <c r="F39" s="2370"/>
      <c r="G39" s="2370"/>
      <c r="H39" s="2370"/>
      <c r="I39" s="2370"/>
    </row>
    <row r="40" spans="1:9" ht="15" customHeight="1" hidden="1">
      <c r="A40" s="2369" t="s">
        <v>254</v>
      </c>
      <c r="B40" s="2370"/>
      <c r="C40" s="2370"/>
      <c r="D40" s="2370"/>
      <c r="E40" s="2370"/>
      <c r="F40" s="2370"/>
      <c r="G40" s="2370"/>
      <c r="H40" s="2370"/>
      <c r="I40" s="2370"/>
    </row>
    <row r="41" spans="1:9" ht="15" customHeight="1" hidden="1">
      <c r="A41" s="2371" t="s">
        <v>253</v>
      </c>
      <c r="B41" s="2372"/>
      <c r="C41" s="2372"/>
      <c r="D41" s="2372"/>
      <c r="E41" s="2372"/>
      <c r="F41" s="2372"/>
      <c r="G41" s="2372"/>
      <c r="H41" s="2372"/>
      <c r="I41" s="2372"/>
    </row>
    <row r="42" ht="15" customHeight="1" hidden="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spans="1:23" s="1067" customFormat="1" ht="12.75" customHeight="1" hidden="1">
      <c r="A200" s="1064" t="s">
        <v>313</v>
      </c>
      <c r="B200" s="1064" t="str">
        <f>IF($E$7="МУЖЧИНЫ И ЖЕНЩИНЫ","МУЖЧИНЫ",IF($E$7="До 19 лет","ЮНИОРЫ","ЮНОШИ"))</f>
        <v>ЮНОШИ</v>
      </c>
      <c r="C200" s="1065" t="s">
        <v>265</v>
      </c>
      <c r="D200" s="1065" t="s">
        <v>241</v>
      </c>
      <c r="E200" s="1066" t="s">
        <v>247</v>
      </c>
      <c r="F200" s="1067" t="s">
        <v>251</v>
      </c>
      <c r="G200" s="1067" t="s">
        <v>245</v>
      </c>
      <c r="I200" s="1067" t="s">
        <v>385</v>
      </c>
      <c r="L200" s="135" t="s">
        <v>250</v>
      </c>
      <c r="P200" s="1066"/>
      <c r="Q200" s="1066"/>
      <c r="R200" s="1066"/>
      <c r="S200" s="1066"/>
      <c r="T200" s="1069"/>
      <c r="U200" s="1069"/>
      <c r="V200" s="1069"/>
      <c r="W200" s="1066"/>
    </row>
    <row r="201" spans="1:23" s="1067" customFormat="1" ht="12.75" customHeight="1" hidden="1">
      <c r="A201" s="1064" t="s">
        <v>249</v>
      </c>
      <c r="B201" s="1064" t="str">
        <f>IF($E$7="МУЖЧИНЫ И ЖЕНЩИНЫ","ЖЕНЩИНЫ",IF($E$7="ДО 19 ЛЕТ","ЮНИОРКИ","ДЕВУШКИ"))</f>
        <v>ДЕВУШКИ</v>
      </c>
      <c r="C201" s="1065" t="s">
        <v>252</v>
      </c>
      <c r="D201" s="1065" t="s">
        <v>291</v>
      </c>
      <c r="F201" s="1067" t="s">
        <v>246</v>
      </c>
      <c r="G201" s="1067" t="s">
        <v>240</v>
      </c>
      <c r="I201" s="1067" t="s">
        <v>386</v>
      </c>
      <c r="L201" s="135" t="s">
        <v>244</v>
      </c>
      <c r="P201" s="1066"/>
      <c r="R201" s="1066"/>
      <c r="S201" s="1066"/>
      <c r="T201" s="1069"/>
      <c r="U201" s="1069"/>
      <c r="V201" s="1069"/>
      <c r="W201" s="1066"/>
    </row>
    <row r="202" spans="1:23" s="1067" customFormat="1" ht="12.75" customHeight="1" hidden="1">
      <c r="A202" s="1064" t="s">
        <v>243</v>
      </c>
      <c r="B202" s="1064"/>
      <c r="C202" s="1065" t="s">
        <v>248</v>
      </c>
      <c r="D202" s="1065" t="s">
        <v>292</v>
      </c>
      <c r="E202" s="1066"/>
      <c r="F202" s="1067" t="s">
        <v>241</v>
      </c>
      <c r="G202" s="1067" t="s">
        <v>237</v>
      </c>
      <c r="I202" s="1067" t="s">
        <v>387</v>
      </c>
      <c r="L202" s="135" t="s">
        <v>239</v>
      </c>
      <c r="P202" s="1066"/>
      <c r="Q202" s="1066"/>
      <c r="R202" s="1066"/>
      <c r="S202" s="1066"/>
      <c r="T202" s="1069"/>
      <c r="U202" s="1069"/>
      <c r="V202" s="1069"/>
      <c r="W202" s="1066"/>
    </row>
    <row r="203" spans="1:23" s="1067" customFormat="1" ht="12.75" customHeight="1" hidden="1">
      <c r="A203" s="1064" t="s">
        <v>238</v>
      </c>
      <c r="B203" s="1064"/>
      <c r="C203" s="1065" t="s">
        <v>242</v>
      </c>
      <c r="D203" s="1065" t="s">
        <v>293</v>
      </c>
      <c r="E203" s="1066"/>
      <c r="G203" s="1067" t="s">
        <v>388</v>
      </c>
      <c r="I203" s="1067" t="s">
        <v>389</v>
      </c>
      <c r="L203" s="135" t="s">
        <v>396</v>
      </c>
      <c r="P203" s="1066"/>
      <c r="Q203" s="1066"/>
      <c r="R203" s="1066"/>
      <c r="S203" s="1066"/>
      <c r="T203" s="1069"/>
      <c r="U203" s="1069"/>
      <c r="V203" s="1069"/>
      <c r="W203" s="1066"/>
    </row>
    <row r="204" spans="1:23" s="1067" customFormat="1" ht="12.75" customHeight="1" hidden="1">
      <c r="A204" s="1064" t="s">
        <v>236</v>
      </c>
      <c r="B204" s="1064"/>
      <c r="C204" s="1065" t="s">
        <v>289</v>
      </c>
      <c r="D204" s="1065" t="s">
        <v>294</v>
      </c>
      <c r="E204" s="1066"/>
      <c r="G204" s="1067" t="s">
        <v>390</v>
      </c>
      <c r="I204" s="1067" t="s">
        <v>391</v>
      </c>
      <c r="L204" s="135" t="s">
        <v>397</v>
      </c>
      <c r="P204" s="1066"/>
      <c r="Q204" s="1066"/>
      <c r="R204" s="1066"/>
      <c r="S204" s="1066"/>
      <c r="T204" s="1069"/>
      <c r="U204" s="1069"/>
      <c r="V204" s="1069"/>
      <c r="W204" s="1066"/>
    </row>
    <row r="205" spans="1:23" s="1067" customFormat="1" ht="12.75" customHeight="1" hidden="1">
      <c r="A205" s="1064" t="s">
        <v>300</v>
      </c>
      <c r="B205" s="1064"/>
      <c r="C205" s="1065" t="s">
        <v>290</v>
      </c>
      <c r="D205" s="1065"/>
      <c r="E205" s="1066"/>
      <c r="G205" s="1068" t="s">
        <v>392</v>
      </c>
      <c r="I205" s="1067" t="s">
        <v>393</v>
      </c>
      <c r="L205" s="135" t="s">
        <v>398</v>
      </c>
      <c r="P205" s="1066"/>
      <c r="Q205" s="1066"/>
      <c r="R205" s="1066"/>
      <c r="S205" s="1066"/>
      <c r="T205" s="1069"/>
      <c r="U205" s="1069"/>
      <c r="V205" s="1069"/>
      <c r="W205" s="1066"/>
    </row>
    <row r="206" spans="1:24" s="1071" customFormat="1" ht="12.75" customHeight="1" hidden="1">
      <c r="A206" s="1064"/>
      <c r="B206" s="1064"/>
      <c r="C206" s="1065" t="s">
        <v>316</v>
      </c>
      <c r="D206" s="1065"/>
      <c r="E206" s="1070"/>
      <c r="F206" s="1070"/>
      <c r="I206" s="1067" t="s">
        <v>394</v>
      </c>
      <c r="L206" s="135" t="s">
        <v>399</v>
      </c>
      <c r="Q206" s="1070"/>
      <c r="R206" s="1070"/>
      <c r="S206" s="1070"/>
      <c r="T206" s="1070"/>
      <c r="U206" s="1072"/>
      <c r="V206" s="1072"/>
      <c r="W206" s="1072"/>
      <c r="X206" s="1070"/>
    </row>
    <row r="207" spans="9:12" ht="12.75" customHeight="1" hidden="1">
      <c r="I207" s="1067" t="s">
        <v>241</v>
      </c>
      <c r="L207" s="135" t="s">
        <v>400</v>
      </c>
    </row>
    <row r="208" ht="12.75" customHeight="1">
      <c r="L208" s="1067"/>
    </row>
    <row r="209" ht="12.75" customHeight="1">
      <c r="L209" s="1067"/>
    </row>
    <row r="210" ht="12.75" customHeight="1">
      <c r="L210" s="1068"/>
    </row>
    <row r="211" ht="12.75" customHeight="1">
      <c r="L211" s="1067"/>
    </row>
    <row r="212" ht="12.75" customHeight="1">
      <c r="L212" s="1067"/>
    </row>
    <row r="213" ht="12.75" customHeight="1">
      <c r="L213" s="1067"/>
    </row>
    <row r="214" ht="12.75" customHeight="1">
      <c r="L214" s="1067"/>
    </row>
    <row r="215" ht="12.75" customHeight="1">
      <c r="L215" s="1068"/>
    </row>
    <row r="216" ht="12.75" customHeight="1">
      <c r="L216" s="1068"/>
    </row>
    <row r="217" ht="12.75" customHeight="1">
      <c r="L217" s="1066"/>
    </row>
    <row r="218" ht="12.75" customHeight="1"/>
    <row r="219" ht="12.75" customHeight="1">
      <c r="L219" s="1067"/>
    </row>
    <row r="220" ht="12.75" customHeight="1"/>
    <row r="221" ht="12">
      <c r="L221" s="1067"/>
    </row>
  </sheetData>
  <sheetProtection/>
  <mergeCells count="20">
    <mergeCell ref="A2:I2"/>
    <mergeCell ref="A3:E3"/>
    <mergeCell ref="G3:I3"/>
    <mergeCell ref="A4:E4"/>
    <mergeCell ref="G4:I4"/>
    <mergeCell ref="A5:I5"/>
    <mergeCell ref="A6:D7"/>
    <mergeCell ref="G6:I6"/>
    <mergeCell ref="G7:I7"/>
    <mergeCell ref="A20:D21"/>
    <mergeCell ref="G20:I20"/>
    <mergeCell ref="G21:I21"/>
    <mergeCell ref="A40:I40"/>
    <mergeCell ref="A41:I41"/>
    <mergeCell ref="A33:I33"/>
    <mergeCell ref="F34:I34"/>
    <mergeCell ref="G35:I35"/>
    <mergeCell ref="G36:I36"/>
    <mergeCell ref="A38:I38"/>
    <mergeCell ref="A39:I39"/>
  </mergeCells>
  <dataValidations count="5">
    <dataValidation type="list" allowBlank="1" showInputMessage="1" showErrorMessage="1" sqref="G7:I7 G21:I21">
      <formula1>$D$200:$D$204</formula1>
    </dataValidation>
    <dataValidation type="list" allowBlank="1" showInputMessage="1" showErrorMessage="1" sqref="E7 E21">
      <formula1>$A$200:$A$205</formula1>
    </dataValidation>
    <dataValidation type="list" allowBlank="1" showInputMessage="1" showErrorMessage="1" sqref="F7 F21">
      <formula1>$C$200:$C$206</formula1>
    </dataValidation>
    <dataValidation type="list" allowBlank="1" showInputMessage="1" showErrorMessage="1" sqref="F9:F18 F23:F32">
      <formula1>$G$200:$G$205</formula1>
    </dataValidation>
    <dataValidation type="list" allowBlank="1" showInputMessage="1" showErrorMessage="1" sqref="E9 E10:E18 E23:E32">
      <formula1>$L$200:$L$207</formula1>
    </dataValidation>
  </dataValidations>
  <printOptions horizontalCentered="1"/>
  <pageMargins left="0.1968503937007874" right="0.1968503937007874" top="0.31496062992125984" bottom="0.15748031496062992" header="0" footer="0"/>
  <pageSetup horizontalDpi="600" verticalDpi="600" orientation="landscape" paperSize="9" scale="90" r:id="rId4"/>
  <headerFooter>
    <oddHeader>&amp;L&amp;G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B2" sqref="B2:K2"/>
    </sheetView>
  </sheetViews>
  <sheetFormatPr defaultColWidth="9.140625" defaultRowHeight="15"/>
  <sheetData>
    <row r="2" spans="2:11" ht="14.25">
      <c r="B2" s="1318" t="s">
        <v>234</v>
      </c>
      <c r="C2" s="1318"/>
      <c r="D2" s="1318"/>
      <c r="E2" s="1318"/>
      <c r="F2" s="1318"/>
      <c r="G2" s="1318"/>
      <c r="H2" s="1318"/>
      <c r="I2" s="1318"/>
      <c r="J2" s="1318"/>
      <c r="K2" s="1318"/>
    </row>
  </sheetData>
  <sheetProtection/>
  <mergeCells count="1">
    <mergeCell ref="B2:K2"/>
  </mergeCells>
  <printOptions/>
  <pageMargins left="0.7" right="0.7" top="0.75" bottom="0.75" header="0.3" footer="0.3"/>
  <pageSetup horizontalDpi="600" verticalDpi="600" orientation="portrait" paperSize="9" r:id="rId3"/>
  <legacyDrawing r:id="rId2"/>
  <oleObjects>
    <oleObject progId="Word.Document.8" shapeId="548825" r:id="rId1"/>
  </oleObjects>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227" bestFit="1" customWidth="1"/>
    <col min="2" max="2" width="66.140625" style="227" customWidth="1"/>
    <col min="3" max="16384" width="9.140625" style="227" customWidth="1"/>
  </cols>
  <sheetData>
    <row r="1" ht="12.75">
      <c r="B1" s="275"/>
    </row>
    <row r="2" spans="1:2" ht="25.5">
      <c r="A2" s="1322" t="s">
        <v>149</v>
      </c>
      <c r="B2" s="1322"/>
    </row>
    <row r="3" spans="1:2" ht="25.5">
      <c r="A3" s="1322" t="s">
        <v>150</v>
      </c>
      <c r="B3" s="1322"/>
    </row>
    <row r="4" spans="1:2" ht="12.75">
      <c r="A4" s="228"/>
      <c r="B4" s="228"/>
    </row>
    <row r="5" spans="1:2" ht="24.75">
      <c r="A5" s="1322" t="s">
        <v>151</v>
      </c>
      <c r="B5" s="1322"/>
    </row>
    <row r="6" spans="1:2" ht="17.25">
      <c r="A6" s="1323" t="s">
        <v>152</v>
      </c>
      <c r="B6" s="1323"/>
    </row>
    <row r="7" spans="1:2" ht="12.75">
      <c r="A7" s="1319"/>
      <c r="B7" s="1319"/>
    </row>
    <row r="8" spans="1:2" ht="12.75">
      <c r="A8" s="1319"/>
      <c r="B8" s="1319"/>
    </row>
    <row r="9" spans="1:2" s="229" customFormat="1" ht="22.5" customHeight="1">
      <c r="A9" s="1320" t="s">
        <v>153</v>
      </c>
      <c r="B9" s="1320"/>
    </row>
    <row r="10" spans="1:2" s="232" customFormat="1" ht="22.5" customHeight="1">
      <c r="A10" s="230"/>
      <c r="B10" s="231"/>
    </row>
    <row r="11" spans="1:2" s="229" customFormat="1" ht="22.5" customHeight="1">
      <c r="A11" s="233" t="s">
        <v>154</v>
      </c>
      <c r="B11" s="234"/>
    </row>
    <row r="12" spans="1:2" s="229" customFormat="1" ht="22.5" customHeight="1">
      <c r="A12" s="233" t="s">
        <v>155</v>
      </c>
      <c r="B12" s="234"/>
    </row>
    <row r="13" spans="1:2" s="229" customFormat="1" ht="22.5" customHeight="1">
      <c r="A13" s="235" t="s">
        <v>156</v>
      </c>
      <c r="B13" s="236"/>
    </row>
    <row r="14" spans="1:2" s="229" customFormat="1" ht="22.5" customHeight="1">
      <c r="A14" s="237" t="s">
        <v>157</v>
      </c>
      <c r="B14" s="238"/>
    </row>
    <row r="15" s="229" customFormat="1" ht="22.5" customHeight="1"/>
    <row r="16" spans="1:2" s="229" customFormat="1" ht="22.5" customHeight="1">
      <c r="A16" s="1320" t="s">
        <v>158</v>
      </c>
      <c r="B16" s="1320"/>
    </row>
    <row r="17" spans="1:2" s="232" customFormat="1" ht="22.5" customHeight="1">
      <c r="A17" s="239"/>
      <c r="B17" s="231"/>
    </row>
    <row r="18" spans="1:2" s="232" customFormat="1" ht="22.5" customHeight="1">
      <c r="A18" s="237" t="s">
        <v>159</v>
      </c>
      <c r="B18" s="240"/>
    </row>
    <row r="19" spans="1:2" s="229" customFormat="1" ht="22.5" customHeight="1">
      <c r="A19" s="241" t="s">
        <v>303</v>
      </c>
      <c r="B19" s="242"/>
    </row>
    <row r="20" spans="1:2" s="229" customFormat="1" ht="22.5" customHeight="1">
      <c r="A20" s="233" t="s">
        <v>58</v>
      </c>
      <c r="B20" s="243"/>
    </row>
    <row r="21" spans="1:2" s="229" customFormat="1" ht="22.5" customHeight="1">
      <c r="A21" s="233" t="s">
        <v>24</v>
      </c>
      <c r="B21" s="234"/>
    </row>
    <row r="22" spans="1:2" s="229" customFormat="1" ht="22.5" customHeight="1">
      <c r="A22" s="233" t="s">
        <v>145</v>
      </c>
      <c r="B22" s="234"/>
    </row>
    <row r="23" spans="1:2" s="229" customFormat="1" ht="22.5" customHeight="1">
      <c r="A23" s="233" t="s">
        <v>144</v>
      </c>
      <c r="B23" s="234"/>
    </row>
    <row r="24" s="229" customFormat="1" ht="22.5" customHeight="1"/>
    <row r="25" spans="1:2" s="229" customFormat="1" ht="22.5" customHeight="1">
      <c r="A25" s="1320" t="s">
        <v>160</v>
      </c>
      <c r="B25" s="1320"/>
    </row>
    <row r="26" spans="1:2" s="232" customFormat="1" ht="22.5" customHeight="1">
      <c r="A26" s="230"/>
      <c r="B26" s="231"/>
    </row>
    <row r="27" spans="1:2" s="232" customFormat="1" ht="22.5" customHeight="1">
      <c r="A27" s="237" t="s">
        <v>159</v>
      </c>
      <c r="B27" s="240"/>
    </row>
    <row r="28" spans="1:2" s="229" customFormat="1" ht="22.5" customHeight="1">
      <c r="A28" s="241" t="s">
        <v>303</v>
      </c>
      <c r="B28" s="234"/>
    </row>
    <row r="29" spans="1:2" s="229" customFormat="1" ht="22.5" customHeight="1">
      <c r="A29" s="233" t="s">
        <v>58</v>
      </c>
      <c r="B29" s="243"/>
    </row>
    <row r="30" spans="1:2" s="229" customFormat="1" ht="22.5" customHeight="1">
      <c r="A30" s="233" t="s">
        <v>24</v>
      </c>
      <c r="B30" s="234"/>
    </row>
    <row r="31" spans="1:2" s="229" customFormat="1" ht="22.5" customHeight="1">
      <c r="A31" s="233" t="s">
        <v>145</v>
      </c>
      <c r="B31" s="234"/>
    </row>
    <row r="32" spans="1:2" s="229" customFormat="1" ht="22.5" customHeight="1">
      <c r="A32" s="233" t="s">
        <v>144</v>
      </c>
      <c r="B32" s="234"/>
    </row>
    <row r="33" s="229" customFormat="1" ht="12.75"/>
    <row r="34" spans="1:2" s="229" customFormat="1" ht="18">
      <c r="A34" s="1324" t="s">
        <v>161</v>
      </c>
      <c r="B34" s="1324"/>
    </row>
    <row r="35" spans="1:2" s="229" customFormat="1" ht="18">
      <c r="A35" s="1324" t="s">
        <v>162</v>
      </c>
      <c r="B35" s="1324"/>
    </row>
    <row r="36" s="229" customFormat="1" ht="12.75"/>
    <row r="37" s="229" customFormat="1" ht="12.75"/>
    <row r="38" s="229" customFormat="1" ht="12.75"/>
    <row r="39" spans="1:2" s="229" customFormat="1" ht="22.5" customHeight="1">
      <c r="A39" s="244" t="s">
        <v>163</v>
      </c>
      <c r="B39" s="244" t="s">
        <v>164</v>
      </c>
    </row>
    <row r="40" spans="1:2" s="232" customFormat="1" ht="12.75">
      <c r="A40" s="230"/>
      <c r="B40" s="231"/>
    </row>
    <row r="41" spans="1:2" s="229" customFormat="1" ht="22.5" customHeight="1">
      <c r="A41" s="1325"/>
      <c r="B41" s="245"/>
    </row>
    <row r="42" spans="1:2" s="229" customFormat="1" ht="22.5" customHeight="1">
      <c r="A42" s="1325"/>
      <c r="B42" s="245"/>
    </row>
    <row r="44" spans="1:2" ht="15">
      <c r="A44" s="1321" t="s">
        <v>165</v>
      </c>
      <c r="B44" s="1321"/>
    </row>
    <row r="45" ht="12.75">
      <c r="B45" s="246"/>
    </row>
    <row r="46" spans="1:2" ht="12.75">
      <c r="A46" s="247"/>
      <c r="B46" s="248"/>
    </row>
    <row r="100" ht="12.75" hidden="1">
      <c r="A100" s="227" t="s">
        <v>314</v>
      </c>
    </row>
    <row r="101" ht="12.75" hidden="1">
      <c r="A101" s="227" t="s">
        <v>261</v>
      </c>
    </row>
    <row r="102" ht="12.75" hidden="1">
      <c r="A102" s="227" t="s">
        <v>260</v>
      </c>
    </row>
    <row r="103" ht="12.75" hidden="1">
      <c r="A103" s="227" t="s">
        <v>259</v>
      </c>
    </row>
    <row r="104" ht="12.75" hidden="1">
      <c r="A104" s="227" t="s">
        <v>258</v>
      </c>
    </row>
  </sheetData>
  <sheetProtection password="81FF" sheet="1" objects="1" scenarios="1" selectLockedCells="1"/>
  <mergeCells count="12">
    <mergeCell ref="A35:B35"/>
    <mergeCell ref="A41:A42"/>
    <mergeCell ref="A7:B8"/>
    <mergeCell ref="A9:B9"/>
    <mergeCell ref="A16:B16"/>
    <mergeCell ref="A25:B25"/>
    <mergeCell ref="A44:B44"/>
    <mergeCell ref="A2:B2"/>
    <mergeCell ref="A3:B3"/>
    <mergeCell ref="A5:B5"/>
    <mergeCell ref="A6:B6"/>
    <mergeCell ref="A34:B34"/>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0" r:id="rId4"/>
  <headerFooter alignWithMargins="0">
    <oddHeader>&amp;L&amp;G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227" bestFit="1" customWidth="1"/>
    <col min="2" max="2" width="66.140625" style="227" customWidth="1"/>
    <col min="3" max="16384" width="9.140625" style="227" customWidth="1"/>
  </cols>
  <sheetData>
    <row r="1" ht="12.75">
      <c r="B1" s="275"/>
    </row>
    <row r="2" spans="1:2" ht="25.5">
      <c r="A2" s="1322" t="s">
        <v>149</v>
      </c>
      <c r="B2" s="1322"/>
    </row>
    <row r="3" spans="1:2" ht="25.5">
      <c r="A3" s="1322" t="s">
        <v>150</v>
      </c>
      <c r="B3" s="1322"/>
    </row>
    <row r="4" spans="1:2" ht="12.75">
      <c r="A4" s="228"/>
      <c r="B4" s="228"/>
    </row>
    <row r="5" spans="1:2" ht="24.75">
      <c r="A5" s="1322" t="s">
        <v>224</v>
      </c>
      <c r="B5" s="1322"/>
    </row>
    <row r="6" spans="1:2" ht="17.25">
      <c r="A6" s="1323" t="s">
        <v>225</v>
      </c>
      <c r="B6" s="1323"/>
    </row>
    <row r="7" spans="1:2" ht="12.75">
      <c r="A7" s="1319"/>
      <c r="B7" s="1319"/>
    </row>
    <row r="8" spans="1:2" ht="12.75">
      <c r="A8" s="1319"/>
      <c r="B8" s="1319"/>
    </row>
    <row r="9" spans="1:2" s="229" customFormat="1" ht="22.5" customHeight="1">
      <c r="A9" s="1320" t="s">
        <v>153</v>
      </c>
      <c r="B9" s="1320"/>
    </row>
    <row r="10" spans="1:2" s="232" customFormat="1" ht="22.5" customHeight="1">
      <c r="A10" s="230"/>
      <c r="B10" s="231"/>
    </row>
    <row r="11" spans="1:2" s="229" customFormat="1" ht="22.5" customHeight="1">
      <c r="A11" s="233" t="s">
        <v>154</v>
      </c>
      <c r="B11" s="234"/>
    </row>
    <row r="12" spans="1:2" s="229" customFormat="1" ht="22.5" customHeight="1">
      <c r="A12" s="233" t="s">
        <v>155</v>
      </c>
      <c r="B12" s="234"/>
    </row>
    <row r="13" spans="1:2" s="229" customFormat="1" ht="22.5" customHeight="1">
      <c r="A13" s="235" t="s">
        <v>156</v>
      </c>
      <c r="B13" s="236"/>
    </row>
    <row r="14" spans="1:2" s="229" customFormat="1" ht="22.5" customHeight="1">
      <c r="A14" s="237" t="s">
        <v>157</v>
      </c>
      <c r="B14" s="238"/>
    </row>
    <row r="15" s="229" customFormat="1" ht="22.5" customHeight="1"/>
    <row r="16" spans="1:2" s="229" customFormat="1" ht="22.5" customHeight="1">
      <c r="A16" s="1320" t="s">
        <v>158</v>
      </c>
      <c r="B16" s="1320"/>
    </row>
    <row r="17" spans="1:2" s="232" customFormat="1" ht="22.5" customHeight="1">
      <c r="A17" s="239"/>
      <c r="B17" s="231"/>
    </row>
    <row r="18" spans="1:2" s="232" customFormat="1" ht="22.5" customHeight="1">
      <c r="A18" s="237" t="s">
        <v>159</v>
      </c>
      <c r="B18" s="240"/>
    </row>
    <row r="19" spans="1:2" s="229" customFormat="1" ht="22.5" customHeight="1">
      <c r="A19" s="233" t="s">
        <v>303</v>
      </c>
      <c r="B19" s="242"/>
    </row>
    <row r="20" spans="1:2" s="229" customFormat="1" ht="22.5" customHeight="1">
      <c r="A20" s="233" t="s">
        <v>58</v>
      </c>
      <c r="B20" s="243"/>
    </row>
    <row r="21" spans="1:2" s="229" customFormat="1" ht="22.5" customHeight="1">
      <c r="A21" s="233" t="s">
        <v>24</v>
      </c>
      <c r="B21" s="234"/>
    </row>
    <row r="22" spans="1:2" s="229" customFormat="1" ht="22.5" customHeight="1">
      <c r="A22" s="233" t="s">
        <v>145</v>
      </c>
      <c r="B22" s="234"/>
    </row>
    <row r="23" spans="1:2" s="229" customFormat="1" ht="22.5" customHeight="1">
      <c r="A23" s="233" t="s">
        <v>144</v>
      </c>
      <c r="B23" s="234"/>
    </row>
    <row r="24" s="229" customFormat="1" ht="22.5" customHeight="1"/>
    <row r="25" spans="1:2" s="229" customFormat="1" ht="22.5" customHeight="1">
      <c r="A25" s="1320" t="s">
        <v>160</v>
      </c>
      <c r="B25" s="1320"/>
    </row>
    <row r="26" spans="1:2" s="232" customFormat="1" ht="22.5" customHeight="1">
      <c r="A26" s="230"/>
      <c r="B26" s="231"/>
    </row>
    <row r="27" spans="1:2" s="232" customFormat="1" ht="22.5" customHeight="1">
      <c r="A27" s="237" t="s">
        <v>159</v>
      </c>
      <c r="B27" s="240"/>
    </row>
    <row r="28" spans="1:2" s="229" customFormat="1" ht="22.5" customHeight="1">
      <c r="A28" s="233" t="s">
        <v>303</v>
      </c>
      <c r="B28" s="234"/>
    </row>
    <row r="29" spans="1:2" s="229" customFormat="1" ht="22.5" customHeight="1">
      <c r="A29" s="233" t="s">
        <v>58</v>
      </c>
      <c r="B29" s="243"/>
    </row>
    <row r="30" spans="1:2" s="229" customFormat="1" ht="22.5" customHeight="1">
      <c r="A30" s="233" t="s">
        <v>24</v>
      </c>
      <c r="B30" s="234"/>
    </row>
    <row r="31" spans="1:2" s="229" customFormat="1" ht="22.5" customHeight="1">
      <c r="A31" s="233" t="s">
        <v>145</v>
      </c>
      <c r="B31" s="234"/>
    </row>
    <row r="32" spans="1:2" s="229" customFormat="1" ht="22.5" customHeight="1">
      <c r="A32" s="233" t="s">
        <v>144</v>
      </c>
      <c r="B32" s="234"/>
    </row>
    <row r="33" s="229" customFormat="1" ht="12.75"/>
    <row r="34" spans="1:2" s="229" customFormat="1" ht="18">
      <c r="A34" s="1324"/>
      <c r="B34" s="1324"/>
    </row>
    <row r="35" spans="1:2" s="229" customFormat="1" ht="18">
      <c r="A35" s="1324"/>
      <c r="B35" s="1324"/>
    </row>
    <row r="36" s="229" customFormat="1" ht="12.75"/>
    <row r="37" s="229" customFormat="1" ht="12.75"/>
    <row r="38" s="229" customFormat="1" ht="12.75"/>
    <row r="39" spans="1:2" s="229" customFormat="1" ht="22.5" customHeight="1">
      <c r="A39" s="244" t="s">
        <v>226</v>
      </c>
      <c r="B39" s="244" t="s">
        <v>164</v>
      </c>
    </row>
    <row r="40" spans="1:2" s="232" customFormat="1" ht="12.75">
      <c r="A40" s="230"/>
      <c r="B40" s="231"/>
    </row>
    <row r="41" spans="1:2" s="229" customFormat="1" ht="22.5" customHeight="1">
      <c r="A41" s="1325"/>
      <c r="B41" s="245"/>
    </row>
    <row r="42" spans="1:2" s="229" customFormat="1" ht="22.5" customHeight="1">
      <c r="A42" s="1325"/>
      <c r="B42" s="245"/>
    </row>
    <row r="44" spans="1:2" ht="15">
      <c r="A44" s="1321" t="s">
        <v>227</v>
      </c>
      <c r="B44" s="1321"/>
    </row>
    <row r="45" ht="12.75">
      <c r="B45" s="246"/>
    </row>
    <row r="46" spans="1:2" ht="12.75">
      <c r="A46" s="247"/>
      <c r="B46" s="248"/>
    </row>
    <row r="100" ht="12.75" hidden="1">
      <c r="A100" s="227" t="s">
        <v>314</v>
      </c>
    </row>
    <row r="101" ht="12.75" hidden="1">
      <c r="A101" s="227" t="s">
        <v>261</v>
      </c>
    </row>
    <row r="102" ht="12.75" hidden="1">
      <c r="A102" s="227" t="s">
        <v>260</v>
      </c>
    </row>
    <row r="103" ht="12.75" hidden="1">
      <c r="A103" s="227" t="s">
        <v>259</v>
      </c>
    </row>
    <row r="104" ht="12.75" hidden="1">
      <c r="A104" s="227" t="s">
        <v>258</v>
      </c>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0" r:id="rId4"/>
  <headerFooter alignWithMargins="0">
    <oddHeader>&amp;L&amp;G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161" customWidth="1"/>
    <col min="6" max="34" width="3.00390625" style="161" customWidth="1"/>
    <col min="35" max="59" width="5.421875" style="161" customWidth="1"/>
    <col min="60" max="16384" width="9.140625" style="161" customWidth="1"/>
  </cols>
  <sheetData>
    <row r="1" ht="12.75">
      <c r="AH1" s="276"/>
    </row>
    <row r="2" spans="1:34" ht="12.75">
      <c r="A2" s="1358" t="s">
        <v>59</v>
      </c>
      <c r="B2" s="1358"/>
      <c r="C2" s="1358"/>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358"/>
      <c r="AD2" s="1358"/>
      <c r="AE2" s="1358"/>
      <c r="AF2" s="1358"/>
      <c r="AG2" s="1358"/>
      <c r="AH2" s="1358"/>
    </row>
    <row r="3" spans="1:34" ht="63.75"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7"/>
      <c r="AD3" s="1332"/>
      <c r="AE3" s="1332"/>
      <c r="AF3" s="1332"/>
      <c r="AG3" s="1332"/>
      <c r="AH3" s="1332"/>
    </row>
    <row r="4" spans="1:34" ht="19.5">
      <c r="A4" s="178"/>
      <c r="B4" s="178"/>
      <c r="C4" s="178"/>
      <c r="D4" s="178"/>
      <c r="E4" s="178"/>
      <c r="F4" s="178"/>
      <c r="G4" s="178"/>
      <c r="H4" s="178" t="s">
        <v>60</v>
      </c>
      <c r="I4" s="178"/>
      <c r="J4" s="178"/>
      <c r="K4" s="178"/>
      <c r="L4" s="178"/>
      <c r="M4" s="178"/>
      <c r="N4" s="178"/>
      <c r="O4" s="178"/>
      <c r="S4" s="1359"/>
      <c r="T4" s="1360"/>
      <c r="U4" s="1360"/>
      <c r="V4" s="1360"/>
      <c r="W4" s="1360"/>
      <c r="X4" s="1360"/>
      <c r="Y4" s="1361"/>
      <c r="Z4" s="178"/>
      <c r="AA4" s="178"/>
      <c r="AB4" s="178"/>
      <c r="AC4" s="177"/>
      <c r="AD4" s="1332"/>
      <c r="AE4" s="1332"/>
      <c r="AF4" s="1332"/>
      <c r="AG4" s="1332"/>
      <c r="AH4" s="1332"/>
    </row>
    <row r="5" ht="14.25" customHeight="1"/>
    <row r="6" spans="1:34" ht="15" customHeight="1">
      <c r="A6" s="1362" t="s">
        <v>61</v>
      </c>
      <c r="B6" s="1362"/>
      <c r="C6" s="1362"/>
      <c r="D6" s="1362"/>
      <c r="E6" s="1362"/>
      <c r="F6" s="1342"/>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c r="AF6" s="1343"/>
      <c r="AG6" s="1343"/>
      <c r="AH6" s="1344"/>
    </row>
    <row r="7" ht="6" customHeight="1"/>
    <row r="8" spans="1:34" ht="15" customHeight="1">
      <c r="A8" s="1339" t="s">
        <v>62</v>
      </c>
      <c r="B8" s="1339"/>
      <c r="C8" s="1339"/>
      <c r="D8" s="1339"/>
      <c r="F8" s="1342"/>
      <c r="G8" s="1343"/>
      <c r="H8" s="1343"/>
      <c r="I8" s="1343"/>
      <c r="J8" s="1343"/>
      <c r="K8" s="1343"/>
      <c r="L8" s="1343"/>
      <c r="M8" s="1343"/>
      <c r="N8" s="1343"/>
      <c r="O8" s="1343"/>
      <c r="P8" s="1343"/>
      <c r="Q8" s="1343"/>
      <c r="R8" s="1343"/>
      <c r="S8" s="1343"/>
      <c r="T8" s="1343"/>
      <c r="U8" s="1343"/>
      <c r="V8" s="1343"/>
      <c r="W8" s="1343"/>
      <c r="X8" s="1343"/>
      <c r="Y8" s="1343"/>
      <c r="Z8" s="1343"/>
      <c r="AA8" s="1343"/>
      <c r="AB8" s="1343"/>
      <c r="AC8" s="1343"/>
      <c r="AD8" s="1343"/>
      <c r="AE8" s="1343"/>
      <c r="AF8" s="1343"/>
      <c r="AG8" s="1343"/>
      <c r="AH8" s="1344"/>
    </row>
    <row r="9" ht="6" customHeight="1"/>
    <row r="10" spans="1:34" ht="15" customHeight="1">
      <c r="A10" s="1339" t="s">
        <v>63</v>
      </c>
      <c r="B10" s="1339"/>
      <c r="C10" s="1339"/>
      <c r="D10" s="1339"/>
      <c r="F10" s="1342"/>
      <c r="G10" s="1343"/>
      <c r="H10" s="1343"/>
      <c r="I10" s="1343"/>
      <c r="J10" s="1343"/>
      <c r="K10" s="1343"/>
      <c r="L10" s="1343"/>
      <c r="M10" s="1343"/>
      <c r="N10" s="1343"/>
      <c r="O10" s="1343"/>
      <c r="P10" s="1343"/>
      <c r="Q10" s="1343"/>
      <c r="R10" s="1343"/>
      <c r="S10" s="1343"/>
      <c r="T10" s="1343"/>
      <c r="U10" s="1343"/>
      <c r="V10" s="1343"/>
      <c r="W10" s="1343"/>
      <c r="X10" s="1343"/>
      <c r="Y10" s="1343"/>
      <c r="Z10" s="1343"/>
      <c r="AA10" s="1343"/>
      <c r="AB10" s="1343"/>
      <c r="AC10" s="1343"/>
      <c r="AD10" s="1343"/>
      <c r="AE10" s="1343"/>
      <c r="AF10" s="1343"/>
      <c r="AG10" s="1343"/>
      <c r="AH10" s="1344"/>
    </row>
    <row r="11" ht="6" customHeight="1"/>
    <row r="12" spans="1:23" ht="15" customHeight="1">
      <c r="A12" s="1339" t="s">
        <v>64</v>
      </c>
      <c r="B12" s="1339"/>
      <c r="C12" s="1339"/>
      <c r="D12" s="1339"/>
      <c r="E12" s="1339"/>
      <c r="F12" s="1339"/>
      <c r="G12" s="1339"/>
      <c r="H12" s="1342"/>
      <c r="I12" s="1344"/>
      <c r="J12" s="150"/>
      <c r="K12" s="1342"/>
      <c r="L12" s="1343"/>
      <c r="M12" s="1343"/>
      <c r="N12" s="1343"/>
      <c r="O12" s="1343"/>
      <c r="P12" s="1343"/>
      <c r="Q12" s="1343"/>
      <c r="R12" s="1344"/>
      <c r="T12" s="1342"/>
      <c r="U12" s="1343"/>
      <c r="V12" s="1343"/>
      <c r="W12" s="1344"/>
    </row>
    <row r="13" spans="1:23" ht="9" customHeight="1">
      <c r="A13" s="139"/>
      <c r="B13" s="139"/>
      <c r="C13" s="139"/>
      <c r="D13" s="139"/>
      <c r="E13" s="139"/>
      <c r="F13" s="139"/>
      <c r="G13" s="179"/>
      <c r="H13" s="1340" t="s">
        <v>65</v>
      </c>
      <c r="I13" s="1340"/>
      <c r="K13" s="1340" t="s">
        <v>66</v>
      </c>
      <c r="L13" s="1340"/>
      <c r="M13" s="1340"/>
      <c r="N13" s="1340"/>
      <c r="O13" s="1340"/>
      <c r="P13" s="1340"/>
      <c r="Q13" s="1340"/>
      <c r="R13" s="1340"/>
      <c r="T13" s="1340" t="s">
        <v>67</v>
      </c>
      <c r="U13" s="1340"/>
      <c r="V13" s="1340"/>
      <c r="W13" s="1340"/>
    </row>
    <row r="14" ht="6" customHeight="1"/>
    <row r="15" spans="1:34" ht="15" customHeight="1">
      <c r="A15" s="1339" t="s">
        <v>61</v>
      </c>
      <c r="B15" s="1339"/>
      <c r="C15" s="1339"/>
      <c r="D15" s="1339"/>
      <c r="E15" s="1346"/>
      <c r="F15" s="1342"/>
      <c r="G15" s="1343"/>
      <c r="H15" s="1343"/>
      <c r="I15" s="1343"/>
      <c r="J15" s="1343"/>
      <c r="K15" s="1343"/>
      <c r="L15" s="1343"/>
      <c r="M15" s="1343"/>
      <c r="N15" s="1343"/>
      <c r="O15" s="1343"/>
      <c r="P15" s="1343"/>
      <c r="Q15" s="1343"/>
      <c r="R15" s="1343"/>
      <c r="S15" s="1343"/>
      <c r="T15" s="1343"/>
      <c r="U15" s="1343"/>
      <c r="V15" s="1343"/>
      <c r="W15" s="1343"/>
      <c r="X15" s="1343"/>
      <c r="Y15" s="1343"/>
      <c r="Z15" s="1343"/>
      <c r="AA15" s="1343"/>
      <c r="AB15" s="1343"/>
      <c r="AC15" s="1343"/>
      <c r="AD15" s="1343"/>
      <c r="AE15" s="1343"/>
      <c r="AF15" s="1343"/>
      <c r="AG15" s="1343"/>
      <c r="AH15" s="1344"/>
    </row>
    <row r="16" spans="1:34" ht="9" customHeight="1">
      <c r="A16" s="168"/>
      <c r="B16" s="168"/>
      <c r="C16" s="168"/>
      <c r="D16" s="168"/>
      <c r="E16" s="168"/>
      <c r="F16" s="1340" t="s">
        <v>92</v>
      </c>
      <c r="G16" s="1340"/>
      <c r="H16" s="1340"/>
      <c r="I16" s="1340"/>
      <c r="J16" s="1340"/>
      <c r="K16" s="1340"/>
      <c r="L16" s="1340"/>
      <c r="M16" s="1340"/>
      <c r="N16" s="1340"/>
      <c r="O16" s="1340"/>
      <c r="P16" s="1340"/>
      <c r="Q16" s="1340"/>
      <c r="R16" s="1340"/>
      <c r="S16" s="1340"/>
      <c r="T16" s="1340"/>
      <c r="U16" s="1340"/>
      <c r="V16" s="1340"/>
      <c r="W16" s="1340"/>
      <c r="X16" s="1340"/>
      <c r="Y16" s="1340"/>
      <c r="Z16" s="1340"/>
      <c r="AA16" s="1340"/>
      <c r="AB16" s="1340"/>
      <c r="AC16" s="1340"/>
      <c r="AD16" s="1340"/>
      <c r="AE16" s="1340"/>
      <c r="AF16" s="1340"/>
      <c r="AG16" s="1340"/>
      <c r="AH16" s="1340"/>
    </row>
    <row r="17" spans="1:34" ht="15" customHeight="1">
      <c r="A17" s="1339" t="s">
        <v>62</v>
      </c>
      <c r="B17" s="1339"/>
      <c r="C17" s="1339"/>
      <c r="D17" s="1339"/>
      <c r="F17" s="1342"/>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3"/>
      <c r="AF17" s="1343"/>
      <c r="AG17" s="1343"/>
      <c r="AH17" s="1344"/>
    </row>
    <row r="18" spans="6:34" ht="9" customHeight="1">
      <c r="F18" s="1340" t="s">
        <v>92</v>
      </c>
      <c r="G18" s="1340"/>
      <c r="H18" s="1340"/>
      <c r="I18" s="1340"/>
      <c r="J18" s="1340"/>
      <c r="K18" s="1340"/>
      <c r="L18" s="1340"/>
      <c r="M18" s="1340"/>
      <c r="N18" s="1340"/>
      <c r="O18" s="1340"/>
      <c r="P18" s="1340"/>
      <c r="Q18" s="1340"/>
      <c r="R18" s="1340"/>
      <c r="S18" s="1340"/>
      <c r="T18" s="1340"/>
      <c r="U18" s="1340"/>
      <c r="V18" s="1340"/>
      <c r="W18" s="1340"/>
      <c r="X18" s="1340"/>
      <c r="Y18" s="1340"/>
      <c r="Z18" s="1340"/>
      <c r="AA18" s="1340"/>
      <c r="AB18" s="1340"/>
      <c r="AC18" s="1340"/>
      <c r="AD18" s="1340"/>
      <c r="AE18" s="1340"/>
      <c r="AF18" s="1340"/>
      <c r="AG18" s="1340"/>
      <c r="AH18" s="1340"/>
    </row>
    <row r="19" spans="1:34" ht="15" customHeight="1">
      <c r="A19" s="1339" t="s">
        <v>68</v>
      </c>
      <c r="B19" s="1339"/>
      <c r="C19" s="1339"/>
      <c r="D19" s="1339"/>
      <c r="E19" s="1339"/>
      <c r="F19" s="1342"/>
      <c r="G19" s="1343"/>
      <c r="H19" s="1343"/>
      <c r="I19" s="1343"/>
      <c r="J19" s="1343"/>
      <c r="K19" s="1343"/>
      <c r="L19" s="1343"/>
      <c r="M19" s="1343"/>
      <c r="N19" s="1343"/>
      <c r="O19" s="1343"/>
      <c r="P19" s="1343"/>
      <c r="Q19" s="1343"/>
      <c r="R19" s="1343"/>
      <c r="S19" s="1343"/>
      <c r="T19" s="1343"/>
      <c r="U19" s="1343"/>
      <c r="V19" s="1343"/>
      <c r="W19" s="1343"/>
      <c r="X19" s="1343"/>
      <c r="Y19" s="1343"/>
      <c r="Z19" s="1343"/>
      <c r="AA19" s="1343"/>
      <c r="AB19" s="1343"/>
      <c r="AC19" s="1343"/>
      <c r="AD19" s="1343"/>
      <c r="AE19" s="1343"/>
      <c r="AF19" s="1343"/>
      <c r="AG19" s="1343"/>
      <c r="AH19" s="1344"/>
    </row>
    <row r="20" spans="1:32" ht="6" customHeight="1">
      <c r="A20" s="179"/>
      <c r="B20" s="179"/>
      <c r="C20" s="179"/>
      <c r="D20" s="179"/>
      <c r="E20" s="179"/>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row>
    <row r="21" spans="1:32" ht="9.75" customHeight="1">
      <c r="A21" s="1339" t="s">
        <v>69</v>
      </c>
      <c r="B21" s="1339"/>
      <c r="C21" s="1339"/>
      <c r="D21" s="1339"/>
      <c r="E21" s="1339"/>
      <c r="F21" s="1339"/>
      <c r="G21" s="1339"/>
      <c r="H21" s="1339"/>
      <c r="I21" s="1339"/>
      <c r="J21" s="1339"/>
      <c r="K21" s="1339"/>
      <c r="L21" s="1339"/>
      <c r="M21" s="1339"/>
      <c r="N21" s="1339"/>
      <c r="O21" s="1339"/>
      <c r="P21" s="1339"/>
      <c r="Q21" s="1339"/>
      <c r="R21" s="1339"/>
      <c r="S21" s="1339"/>
      <c r="T21" s="1339"/>
      <c r="U21" s="1339"/>
      <c r="V21" s="1339"/>
      <c r="W21" s="1339"/>
      <c r="X21" s="1339"/>
      <c r="Y21" s="1339"/>
      <c r="Z21" s="1339"/>
      <c r="AA21" s="165"/>
      <c r="AB21" s="165"/>
      <c r="AC21" s="165"/>
      <c r="AD21" s="165"/>
      <c r="AE21" s="165"/>
      <c r="AF21" s="165"/>
    </row>
    <row r="22" spans="1:8" ht="6" customHeight="1">
      <c r="A22" s="180"/>
      <c r="B22" s="180"/>
      <c r="C22" s="180"/>
      <c r="D22" s="180"/>
      <c r="E22" s="180"/>
      <c r="F22" s="180"/>
      <c r="G22" s="181"/>
      <c r="H22" s="181"/>
    </row>
    <row r="23" spans="1:34" ht="15" customHeight="1">
      <c r="A23" s="1342"/>
      <c r="B23" s="1343"/>
      <c r="C23" s="1343"/>
      <c r="D23" s="1343"/>
      <c r="E23" s="1343"/>
      <c r="F23" s="1344"/>
      <c r="G23" s="182"/>
      <c r="H23" s="1342"/>
      <c r="I23" s="1343"/>
      <c r="J23" s="1343"/>
      <c r="K23" s="1343"/>
      <c r="L23" s="1343"/>
      <c r="M23" s="1343"/>
      <c r="N23" s="1343"/>
      <c r="O23" s="1343"/>
      <c r="P23" s="1343"/>
      <c r="Q23" s="1343"/>
      <c r="R23" s="1343"/>
      <c r="S23" s="1343"/>
      <c r="T23" s="1343"/>
      <c r="U23" s="1343"/>
      <c r="V23" s="1343"/>
      <c r="W23" s="1343"/>
      <c r="X23" s="1343"/>
      <c r="Y23" s="1343"/>
      <c r="Z23" s="1343"/>
      <c r="AA23" s="1343"/>
      <c r="AB23" s="1343"/>
      <c r="AC23" s="1343"/>
      <c r="AD23" s="1343"/>
      <c r="AE23" s="1343"/>
      <c r="AF23" s="1343"/>
      <c r="AG23" s="1343"/>
      <c r="AH23" s="1344"/>
    </row>
    <row r="24" spans="1:34" ht="8.25" customHeight="1">
      <c r="A24" s="1340" t="s">
        <v>70</v>
      </c>
      <c r="B24" s="1340"/>
      <c r="C24" s="1340"/>
      <c r="D24" s="1340"/>
      <c r="E24" s="1340"/>
      <c r="F24" s="1340"/>
      <c r="G24" s="175"/>
      <c r="H24" s="1340" t="s">
        <v>71</v>
      </c>
      <c r="I24" s="1340"/>
      <c r="J24" s="1340"/>
      <c r="K24" s="1340"/>
      <c r="L24" s="1340"/>
      <c r="M24" s="1340"/>
      <c r="N24" s="1340"/>
      <c r="O24" s="1340"/>
      <c r="P24" s="1340"/>
      <c r="Q24" s="1340"/>
      <c r="R24" s="1340"/>
      <c r="S24" s="1340"/>
      <c r="T24" s="1340"/>
      <c r="U24" s="1340"/>
      <c r="V24" s="1340"/>
      <c r="W24" s="1340"/>
      <c r="X24" s="1340"/>
      <c r="Y24" s="1340"/>
      <c r="Z24" s="1340"/>
      <c r="AA24" s="1340"/>
      <c r="AB24" s="1340"/>
      <c r="AC24" s="1340"/>
      <c r="AD24" s="1340"/>
      <c r="AE24" s="1340"/>
      <c r="AF24" s="1340"/>
      <c r="AG24" s="1340"/>
      <c r="AH24" s="1340"/>
    </row>
    <row r="25" spans="1:34" s="165" customFormat="1" ht="6" customHeight="1">
      <c r="A25" s="175"/>
      <c r="B25" s="175"/>
      <c r="C25" s="175"/>
      <c r="D25" s="175"/>
      <c r="E25" s="175"/>
      <c r="F25" s="175"/>
      <c r="G25" s="175"/>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row>
    <row r="26" spans="1:34" ht="15" customHeight="1">
      <c r="A26" s="1355"/>
      <c r="B26" s="1356"/>
      <c r="C26" s="1356"/>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7"/>
    </row>
    <row r="27" spans="1:32" ht="9" customHeight="1">
      <c r="A27" s="1340" t="s">
        <v>72</v>
      </c>
      <c r="B27" s="1340"/>
      <c r="C27" s="1340"/>
      <c r="D27" s="1340"/>
      <c r="E27" s="1340"/>
      <c r="F27" s="1340"/>
      <c r="G27" s="1340"/>
      <c r="H27" s="1340"/>
      <c r="I27" s="1340"/>
      <c r="J27" s="1340"/>
      <c r="K27" s="1340"/>
      <c r="L27" s="1340"/>
      <c r="M27" s="1340"/>
      <c r="N27" s="1340"/>
      <c r="O27" s="1340"/>
      <c r="P27" s="1340"/>
      <c r="Q27" s="1340"/>
      <c r="R27" s="1340"/>
      <c r="S27" s="1340"/>
      <c r="T27" s="1340"/>
      <c r="U27" s="1340"/>
      <c r="V27" s="1340"/>
      <c r="W27" s="1340"/>
      <c r="X27" s="1340"/>
      <c r="Y27" s="1340"/>
      <c r="Z27" s="1340"/>
      <c r="AA27" s="1340"/>
      <c r="AB27" s="1340"/>
      <c r="AC27" s="1340"/>
      <c r="AD27" s="1340"/>
      <c r="AE27" s="1340"/>
      <c r="AF27" s="1353"/>
    </row>
    <row r="28" spans="1:32" s="165" customFormat="1" ht="6" customHeight="1">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4" ht="15" customHeight="1">
      <c r="A29" s="1342"/>
      <c r="B29" s="1343"/>
      <c r="C29" s="1343"/>
      <c r="D29" s="1343"/>
      <c r="E29" s="1343"/>
      <c r="F29" s="1343"/>
      <c r="G29" s="1343"/>
      <c r="H29" s="1343"/>
      <c r="I29" s="1343"/>
      <c r="J29" s="1343"/>
      <c r="K29" s="1343"/>
      <c r="L29" s="1343"/>
      <c r="M29" s="1343"/>
      <c r="N29" s="1343"/>
      <c r="O29" s="1343"/>
      <c r="P29" s="1343"/>
      <c r="Q29" s="1343"/>
      <c r="R29" s="1343"/>
      <c r="S29" s="1343"/>
      <c r="T29" s="1343"/>
      <c r="U29" s="1343"/>
      <c r="V29" s="1344"/>
      <c r="W29" s="184"/>
      <c r="X29" s="1366"/>
      <c r="Y29" s="1367"/>
      <c r="Z29" s="1367"/>
      <c r="AA29" s="1368"/>
      <c r="AC29" s="1342"/>
      <c r="AD29" s="1344"/>
      <c r="AF29" s="1342"/>
      <c r="AG29" s="1343"/>
      <c r="AH29" s="1344"/>
    </row>
    <row r="30" spans="1:34" ht="9" customHeight="1">
      <c r="A30" s="1340" t="s">
        <v>73</v>
      </c>
      <c r="B30" s="1340"/>
      <c r="C30" s="1340"/>
      <c r="D30" s="1340"/>
      <c r="E30" s="1340"/>
      <c r="F30" s="1340"/>
      <c r="G30" s="1340"/>
      <c r="H30" s="1340"/>
      <c r="I30" s="1340"/>
      <c r="J30" s="1340"/>
      <c r="K30" s="1340"/>
      <c r="L30" s="1340"/>
      <c r="M30" s="1340"/>
      <c r="N30" s="1340"/>
      <c r="O30" s="1340"/>
      <c r="P30" s="1340"/>
      <c r="Q30" s="1340"/>
      <c r="R30" s="1340"/>
      <c r="S30" s="1340"/>
      <c r="T30" s="1340"/>
      <c r="U30" s="1340"/>
      <c r="V30" s="1340"/>
      <c r="W30" s="1353"/>
      <c r="X30" s="1340" t="s">
        <v>74</v>
      </c>
      <c r="Y30" s="1354"/>
      <c r="Z30" s="1354"/>
      <c r="AA30" s="1354"/>
      <c r="AB30" s="1353" t="s">
        <v>75</v>
      </c>
      <c r="AC30" s="1353"/>
      <c r="AD30" s="1353"/>
      <c r="AE30" s="1353"/>
      <c r="AF30" s="1340" t="s">
        <v>76</v>
      </c>
      <c r="AG30" s="1340"/>
      <c r="AH30" s="1340"/>
    </row>
    <row r="31" spans="1:34" s="165" customFormat="1" ht="6" customHeigh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64"/>
      <c r="Y31" s="175"/>
      <c r="Z31" s="175"/>
      <c r="AA31" s="175"/>
      <c r="AB31" s="183"/>
      <c r="AC31" s="183"/>
      <c r="AD31" s="183"/>
      <c r="AE31" s="183"/>
      <c r="AF31" s="175"/>
      <c r="AG31" s="175"/>
      <c r="AH31" s="175"/>
    </row>
    <row r="32" spans="1:34" ht="15" customHeight="1">
      <c r="A32" s="1339" t="s">
        <v>77</v>
      </c>
      <c r="B32" s="1345"/>
      <c r="C32" s="1339"/>
      <c r="D32" s="1346"/>
      <c r="E32" s="1342"/>
      <c r="F32" s="1343"/>
      <c r="G32" s="1343"/>
      <c r="H32" s="1343"/>
      <c r="I32" s="1343"/>
      <c r="J32" s="1344"/>
      <c r="K32" s="182"/>
      <c r="L32" s="1342"/>
      <c r="M32" s="1343"/>
      <c r="N32" s="1343"/>
      <c r="O32" s="1343"/>
      <c r="P32" s="1343"/>
      <c r="Q32" s="1343"/>
      <c r="R32" s="1344"/>
      <c r="S32" s="1347" t="s">
        <v>78</v>
      </c>
      <c r="T32" s="1348"/>
      <c r="U32" s="1349"/>
      <c r="V32" s="1342"/>
      <c r="W32" s="1343"/>
      <c r="X32" s="1343"/>
      <c r="Y32" s="1343"/>
      <c r="Z32" s="1343"/>
      <c r="AA32" s="1343"/>
      <c r="AB32" s="1343"/>
      <c r="AC32" s="1343"/>
      <c r="AD32" s="1343"/>
      <c r="AE32" s="1343"/>
      <c r="AF32" s="1343"/>
      <c r="AG32" s="1343"/>
      <c r="AH32" s="1344"/>
    </row>
    <row r="33" spans="3:18" ht="9" customHeight="1">
      <c r="C33" s="175"/>
      <c r="D33" s="175"/>
      <c r="E33" s="1340" t="s">
        <v>79</v>
      </c>
      <c r="F33" s="1340"/>
      <c r="G33" s="1340"/>
      <c r="H33" s="1340"/>
      <c r="I33" s="1340"/>
      <c r="J33" s="1340"/>
      <c r="K33" s="175"/>
      <c r="L33" s="1340" t="s">
        <v>80</v>
      </c>
      <c r="M33" s="1341"/>
      <c r="N33" s="1341"/>
      <c r="O33" s="1341"/>
      <c r="P33" s="1341"/>
      <c r="Q33" s="1341"/>
      <c r="R33" s="1341"/>
    </row>
    <row r="34" spans="1:34" ht="15" customHeight="1">
      <c r="A34" s="1339" t="s">
        <v>81</v>
      </c>
      <c r="B34" s="1345"/>
      <c r="C34" s="1339"/>
      <c r="D34" s="1346"/>
      <c r="E34" s="1342"/>
      <c r="F34" s="1343"/>
      <c r="G34" s="1343"/>
      <c r="H34" s="1343"/>
      <c r="I34" s="1343"/>
      <c r="J34" s="1344"/>
      <c r="K34" s="182"/>
      <c r="L34" s="1342"/>
      <c r="M34" s="1343"/>
      <c r="N34" s="1343"/>
      <c r="O34" s="1343"/>
      <c r="P34" s="1343"/>
      <c r="Q34" s="1343"/>
      <c r="R34" s="1344"/>
      <c r="S34" s="1347" t="s">
        <v>82</v>
      </c>
      <c r="T34" s="1348"/>
      <c r="U34" s="1349"/>
      <c r="V34" s="1342"/>
      <c r="W34" s="1343"/>
      <c r="X34" s="1343"/>
      <c r="Y34" s="1343"/>
      <c r="Z34" s="1343"/>
      <c r="AA34" s="1343"/>
      <c r="AB34" s="1343"/>
      <c r="AC34" s="1343"/>
      <c r="AD34" s="1343"/>
      <c r="AE34" s="1343"/>
      <c r="AF34" s="1343"/>
      <c r="AG34" s="1343"/>
      <c r="AH34" s="1344"/>
    </row>
    <row r="35" spans="3:18" ht="9" customHeight="1">
      <c r="C35" s="175"/>
      <c r="D35" s="175"/>
      <c r="E35" s="1340" t="s">
        <v>79</v>
      </c>
      <c r="F35" s="1340"/>
      <c r="G35" s="1340"/>
      <c r="H35" s="1340"/>
      <c r="I35" s="1340"/>
      <c r="J35" s="1340"/>
      <c r="K35" s="175"/>
      <c r="L35" s="1340" t="s">
        <v>80</v>
      </c>
      <c r="M35" s="1341"/>
      <c r="N35" s="1341"/>
      <c r="O35" s="1341"/>
      <c r="P35" s="1341"/>
      <c r="Q35" s="1341"/>
      <c r="R35" s="1341"/>
    </row>
    <row r="36" spans="1:18" s="165" customFormat="1" ht="15" customHeight="1">
      <c r="A36" s="1345" t="s">
        <v>83</v>
      </c>
      <c r="B36" s="1345"/>
      <c r="C36" s="1345"/>
      <c r="D36" s="1345"/>
      <c r="E36" s="1345"/>
      <c r="F36" s="1345"/>
      <c r="G36" s="1345"/>
      <c r="H36" s="1350"/>
      <c r="I36" s="1351"/>
      <c r="J36" s="1351"/>
      <c r="K36" s="1351"/>
      <c r="L36" s="1351"/>
      <c r="M36" s="1351"/>
      <c r="N36" s="1351"/>
      <c r="O36" s="1351"/>
      <c r="P36" s="1351"/>
      <c r="Q36" s="1351"/>
      <c r="R36" s="1352"/>
    </row>
    <row r="37" spans="1:34" ht="15" customHeight="1">
      <c r="A37" s="1370"/>
      <c r="B37" s="1370"/>
      <c r="C37" s="1370"/>
      <c r="D37" s="1370"/>
      <c r="E37" s="1370"/>
      <c r="F37" s="1370"/>
      <c r="G37" s="1370"/>
      <c r="H37" s="1370"/>
      <c r="I37" s="1370"/>
      <c r="J37" s="1370"/>
      <c r="K37" s="1370"/>
      <c r="L37" s="1370"/>
      <c r="M37" s="1370"/>
      <c r="N37" s="1370"/>
      <c r="O37" s="1370"/>
      <c r="P37" s="1370"/>
      <c r="Q37" s="1370"/>
      <c r="R37" s="1370"/>
      <c r="S37" s="1370"/>
      <c r="T37" s="1370"/>
      <c r="U37" s="1370"/>
      <c r="V37" s="1370"/>
      <c r="W37" s="1370"/>
      <c r="X37" s="1370"/>
      <c r="Y37" s="1370"/>
      <c r="Z37" s="1370"/>
      <c r="AA37" s="1370"/>
      <c r="AB37" s="1370"/>
      <c r="AC37" s="1370"/>
      <c r="AD37" s="1370"/>
      <c r="AE37" s="1370"/>
      <c r="AF37" s="1370"/>
      <c r="AG37" s="1370"/>
      <c r="AH37" s="1370"/>
    </row>
    <row r="38" spans="1:12" ht="6.75" customHeight="1">
      <c r="A38" s="1336" t="s">
        <v>84</v>
      </c>
      <c r="B38" s="1337"/>
      <c r="C38" s="1337"/>
      <c r="D38" s="1337"/>
      <c r="E38" s="1337"/>
      <c r="F38" s="1337"/>
      <c r="G38" s="1337"/>
      <c r="H38" s="1337"/>
      <c r="I38" s="1337"/>
      <c r="J38" s="1337"/>
      <c r="K38" s="1337"/>
      <c r="L38" s="1337"/>
    </row>
    <row r="39" spans="1:34" ht="15" customHeight="1">
      <c r="A39" s="1338"/>
      <c r="B39" s="1338"/>
      <c r="C39" s="1338"/>
      <c r="D39" s="1338"/>
      <c r="E39" s="1338"/>
      <c r="F39" s="1338"/>
      <c r="G39" s="1338"/>
      <c r="H39" s="1338"/>
      <c r="I39" s="1338"/>
      <c r="J39" s="1338"/>
      <c r="K39" s="1338"/>
      <c r="L39" s="1338"/>
      <c r="M39" s="1333"/>
      <c r="N39" s="1334"/>
      <c r="O39" s="1334"/>
      <c r="P39" s="1334"/>
      <c r="Q39" s="1334"/>
      <c r="R39" s="1334"/>
      <c r="S39" s="1334"/>
      <c r="T39" s="1334"/>
      <c r="U39" s="1334"/>
      <c r="V39" s="1334"/>
      <c r="W39" s="1334"/>
      <c r="X39" s="1334"/>
      <c r="Y39" s="1334"/>
      <c r="Z39" s="1334"/>
      <c r="AA39" s="1334"/>
      <c r="AB39" s="1334"/>
      <c r="AC39" s="1334"/>
      <c r="AD39" s="1334"/>
      <c r="AE39" s="1334"/>
      <c r="AF39" s="1334"/>
      <c r="AG39" s="1334"/>
      <c r="AH39" s="1335"/>
    </row>
    <row r="40" ht="6" customHeight="1"/>
    <row r="41" spans="1:34" ht="15" customHeight="1">
      <c r="A41" s="1339" t="s">
        <v>85</v>
      </c>
      <c r="B41" s="1339"/>
      <c r="C41" s="1339"/>
      <c r="D41" s="1339"/>
      <c r="E41" s="1333"/>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5"/>
    </row>
    <row r="42" ht="6" customHeight="1"/>
    <row r="43" spans="1:34" ht="15" customHeight="1">
      <c r="A43" s="1345" t="s">
        <v>86</v>
      </c>
      <c r="B43" s="1345"/>
      <c r="C43" s="1345"/>
      <c r="D43" s="1345"/>
      <c r="E43" s="1345"/>
      <c r="F43" s="1346"/>
      <c r="G43" s="1333"/>
      <c r="H43" s="1334"/>
      <c r="I43" s="1334"/>
      <c r="J43" s="1334"/>
      <c r="K43" s="1334"/>
      <c r="L43" s="1334"/>
      <c r="M43" s="1334"/>
      <c r="N43" s="1334"/>
      <c r="O43" s="1334"/>
      <c r="P43" s="1334"/>
      <c r="Q43" s="1334"/>
      <c r="R43" s="1334"/>
      <c r="S43" s="1334"/>
      <c r="T43" s="1334"/>
      <c r="U43" s="1334"/>
      <c r="V43" s="1334"/>
      <c r="W43" s="1334"/>
      <c r="X43" s="1334"/>
      <c r="Y43" s="1334"/>
      <c r="Z43" s="1334"/>
      <c r="AA43" s="1334"/>
      <c r="AB43" s="1334"/>
      <c r="AC43" s="1334"/>
      <c r="AD43" s="1334"/>
      <c r="AE43" s="1334"/>
      <c r="AF43" s="1334"/>
      <c r="AG43" s="1334"/>
      <c r="AH43" s="1335"/>
    </row>
    <row r="44" spans="1:35" ht="6.75" customHeight="1">
      <c r="A44" s="167"/>
      <c r="B44" s="167"/>
      <c r="C44" s="167"/>
      <c r="D44" s="167"/>
      <c r="E44" s="167"/>
      <c r="F44" s="167"/>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7"/>
      <c r="AH44" s="187"/>
      <c r="AI44" s="165"/>
    </row>
    <row r="45" spans="1:34" ht="15" customHeight="1">
      <c r="A45" s="1339" t="s">
        <v>62</v>
      </c>
      <c r="B45" s="1339"/>
      <c r="C45" s="1339"/>
      <c r="D45" s="1339"/>
      <c r="E45" s="152"/>
      <c r="F45" s="152"/>
      <c r="G45" s="1333"/>
      <c r="H45" s="1334"/>
      <c r="I45" s="1334"/>
      <c r="J45" s="1334"/>
      <c r="K45" s="1334"/>
      <c r="L45" s="1334"/>
      <c r="M45" s="1334"/>
      <c r="N45" s="1334"/>
      <c r="O45" s="1334"/>
      <c r="P45" s="1334"/>
      <c r="Q45" s="1334"/>
      <c r="R45" s="1334"/>
      <c r="S45" s="1334"/>
      <c r="T45" s="1334"/>
      <c r="U45" s="1334"/>
      <c r="V45" s="1334"/>
      <c r="W45" s="1334"/>
      <c r="X45" s="1334"/>
      <c r="Y45" s="1334"/>
      <c r="Z45" s="1334"/>
      <c r="AA45" s="1334"/>
      <c r="AB45" s="1334"/>
      <c r="AC45" s="1334"/>
      <c r="AD45" s="1334"/>
      <c r="AE45" s="1334"/>
      <c r="AF45" s="1334"/>
      <c r="AG45" s="1334"/>
      <c r="AH45" s="1335"/>
    </row>
    <row r="46" spans="1:34" ht="5.25" customHeight="1">
      <c r="A46" s="179"/>
      <c r="B46" s="179"/>
      <c r="C46" s="179"/>
      <c r="D46" s="179"/>
      <c r="E46" s="152"/>
      <c r="F46" s="152"/>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row>
    <row r="47" spans="1:34" ht="15" customHeight="1">
      <c r="A47" s="1339" t="s">
        <v>63</v>
      </c>
      <c r="B47" s="1339"/>
      <c r="C47" s="1339"/>
      <c r="D47" s="1339"/>
      <c r="E47" s="152"/>
      <c r="F47" s="152"/>
      <c r="G47" s="1333"/>
      <c r="H47" s="1334"/>
      <c r="I47" s="1334"/>
      <c r="J47" s="1334"/>
      <c r="K47" s="1334"/>
      <c r="L47" s="1334"/>
      <c r="M47" s="1334"/>
      <c r="N47" s="1334"/>
      <c r="O47" s="1334"/>
      <c r="P47" s="1334"/>
      <c r="Q47" s="1334"/>
      <c r="R47" s="1334"/>
      <c r="S47" s="1334"/>
      <c r="T47" s="1334"/>
      <c r="U47" s="1334"/>
      <c r="V47" s="1334"/>
      <c r="W47" s="1334"/>
      <c r="X47" s="1334"/>
      <c r="Y47" s="1334"/>
      <c r="Z47" s="1334"/>
      <c r="AA47" s="1334"/>
      <c r="AB47" s="1334"/>
      <c r="AC47" s="1334"/>
      <c r="AD47" s="1334"/>
      <c r="AE47" s="1334"/>
      <c r="AF47" s="1334"/>
      <c r="AG47" s="1334"/>
      <c r="AH47" s="1335"/>
    </row>
    <row r="48" ht="6" customHeight="1"/>
    <row r="49" spans="1:34" ht="12">
      <c r="A49" s="179"/>
      <c r="B49" s="179"/>
      <c r="C49" s="179"/>
      <c r="D49" s="179"/>
      <c r="E49" s="179"/>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row>
    <row r="50" spans="1:34" ht="18.75" customHeight="1">
      <c r="A50" s="1371" t="s">
        <v>87</v>
      </c>
      <c r="B50" s="1371"/>
      <c r="C50" s="1371"/>
      <c r="D50" s="1371"/>
      <c r="E50" s="1371"/>
      <c r="F50" s="1371"/>
      <c r="G50" s="1371"/>
      <c r="H50" s="1371"/>
      <c r="I50" s="1371"/>
      <c r="J50" s="1371"/>
      <c r="K50" s="1371"/>
      <c r="L50" s="1371"/>
      <c r="M50" s="1371"/>
      <c r="N50" s="1371"/>
      <c r="O50" s="1371"/>
      <c r="P50" s="1371"/>
      <c r="Q50" s="1371"/>
      <c r="R50" s="1371"/>
      <c r="S50" s="1371"/>
      <c r="T50" s="1371"/>
      <c r="U50" s="1371"/>
      <c r="V50" s="1371"/>
      <c r="W50" s="1371"/>
      <c r="X50" s="1371"/>
      <c r="Y50" s="188"/>
      <c r="Z50" s="188"/>
      <c r="AA50" s="1326"/>
      <c r="AB50" s="1327"/>
      <c r="AC50" s="1327"/>
      <c r="AD50" s="1327"/>
      <c r="AE50" s="1327"/>
      <c r="AF50" s="1327"/>
      <c r="AG50" s="1327"/>
      <c r="AH50" s="1328"/>
    </row>
    <row r="51" spans="1:34" ht="15" customHeight="1">
      <c r="A51" s="1339" t="s">
        <v>88</v>
      </c>
      <c r="B51" s="1339"/>
      <c r="C51" s="1339"/>
      <c r="D51" s="1339"/>
      <c r="E51" s="1339"/>
      <c r="F51" s="1339"/>
      <c r="G51" s="1339"/>
      <c r="H51" s="1339"/>
      <c r="I51" s="1339"/>
      <c r="J51" s="1342"/>
      <c r="K51" s="1344"/>
      <c r="M51" s="1342"/>
      <c r="N51" s="1344"/>
      <c r="P51" s="1342"/>
      <c r="Q51" s="1343"/>
      <c r="R51" s="1343"/>
      <c r="S51" s="1344"/>
      <c r="U51" s="1369"/>
      <c r="V51" s="1369"/>
      <c r="W51" s="1369"/>
      <c r="X51" s="1369"/>
      <c r="Y51" s="1369"/>
      <c r="Z51" s="1369"/>
      <c r="AA51" s="1329"/>
      <c r="AB51" s="1330"/>
      <c r="AC51" s="1330"/>
      <c r="AD51" s="1330"/>
      <c r="AE51" s="1330"/>
      <c r="AF51" s="1330"/>
      <c r="AG51" s="1330"/>
      <c r="AH51" s="1331"/>
    </row>
    <row r="52" spans="1:34" ht="9" customHeight="1">
      <c r="A52" s="1365" t="s">
        <v>89</v>
      </c>
      <c r="B52" s="1365"/>
      <c r="C52" s="1365"/>
      <c r="D52" s="1365"/>
      <c r="E52" s="1365"/>
      <c r="F52" s="1365"/>
      <c r="G52" s="1365"/>
      <c r="H52" s="1365"/>
      <c r="J52" s="1340" t="s">
        <v>65</v>
      </c>
      <c r="K52" s="1340"/>
      <c r="L52" s="1353" t="s">
        <v>90</v>
      </c>
      <c r="M52" s="1353"/>
      <c r="N52" s="1353"/>
      <c r="O52" s="1353"/>
      <c r="P52" s="1340" t="s">
        <v>67</v>
      </c>
      <c r="Q52" s="1340"/>
      <c r="R52" s="1340"/>
      <c r="S52" s="1340"/>
      <c r="AA52" s="1363" t="s">
        <v>91</v>
      </c>
      <c r="AB52" s="1364"/>
      <c r="AC52" s="1364"/>
      <c r="AD52" s="1364"/>
      <c r="AE52" s="1364"/>
      <c r="AF52" s="1364"/>
      <c r="AG52" s="1364"/>
      <c r="AH52" s="1364"/>
    </row>
    <row r="53" spans="12:27" ht="14.25" customHeight="1">
      <c r="L53" s="175"/>
      <c r="M53" s="175"/>
      <c r="O53" s="175"/>
      <c r="P53" s="152"/>
      <c r="Q53" s="152"/>
      <c r="R53" s="152"/>
      <c r="S53" s="152"/>
      <c r="T53" s="152"/>
      <c r="U53" s="152"/>
      <c r="V53" s="152"/>
      <c r="X53" s="175"/>
      <c r="Y53" s="175"/>
      <c r="Z53" s="175"/>
      <c r="AA53" s="175"/>
    </row>
    <row r="54" spans="17:34" ht="14.25" customHeight="1">
      <c r="Q54" s="152"/>
      <c r="R54" s="152"/>
      <c r="S54" s="152"/>
      <c r="T54" s="152"/>
      <c r="U54" s="152"/>
      <c r="V54" s="152"/>
      <c r="W54" s="152"/>
      <c r="X54" s="152"/>
      <c r="Y54" s="152"/>
      <c r="Z54" s="152"/>
      <c r="AA54" s="152"/>
      <c r="AB54" s="152"/>
      <c r="AC54" s="152"/>
      <c r="AD54" s="152"/>
      <c r="AE54" s="152"/>
      <c r="AF54" s="152"/>
      <c r="AG54" s="152"/>
      <c r="AH54" s="152"/>
    </row>
    <row r="55" ht="14.25" customHeight="1"/>
    <row r="56" ht="14.25" customHeight="1"/>
  </sheetData>
  <sheetProtection selectLockedCells="1"/>
  <mergeCells count="78">
    <mergeCell ref="A51:I51"/>
    <mergeCell ref="U51:Z51"/>
    <mergeCell ref="G47:AH47"/>
    <mergeCell ref="A37:AH37"/>
    <mergeCell ref="A34:D34"/>
    <mergeCell ref="A43:F43"/>
    <mergeCell ref="A50:X50"/>
    <mergeCell ref="A47:D47"/>
    <mergeCell ref="S34:U34"/>
    <mergeCell ref="V34:AH34"/>
    <mergeCell ref="F19:AH19"/>
    <mergeCell ref="AA52:AH52"/>
    <mergeCell ref="A52:H52"/>
    <mergeCell ref="J52:K52"/>
    <mergeCell ref="L52:O52"/>
    <mergeCell ref="P52:S52"/>
    <mergeCell ref="X29:AA29"/>
    <mergeCell ref="AC29:AD29"/>
    <mergeCell ref="AF29:AH29"/>
    <mergeCell ref="J51:K51"/>
    <mergeCell ref="A29:V29"/>
    <mergeCell ref="F17:AH17"/>
    <mergeCell ref="A23:F23"/>
    <mergeCell ref="H23:AH23"/>
    <mergeCell ref="L33:R33"/>
    <mergeCell ref="E32:J32"/>
    <mergeCell ref="A17:D17"/>
    <mergeCell ref="F18:AH18"/>
    <mergeCell ref="A19:E19"/>
    <mergeCell ref="A21:Z21"/>
    <mergeCell ref="F16:AH16"/>
    <mergeCell ref="H13:I13"/>
    <mergeCell ref="F6:AH6"/>
    <mergeCell ref="F10:AH10"/>
    <mergeCell ref="H12:I12"/>
    <mergeCell ref="A6:E6"/>
    <mergeCell ref="A8:D8"/>
    <mergeCell ref="A10:D10"/>
    <mergeCell ref="A12:G12"/>
    <mergeCell ref="K12:R12"/>
    <mergeCell ref="A2:AH2"/>
    <mergeCell ref="S4:Y4"/>
    <mergeCell ref="F15:AH15"/>
    <mergeCell ref="K13:R13"/>
    <mergeCell ref="T13:W13"/>
    <mergeCell ref="F8:AH8"/>
    <mergeCell ref="A15:E15"/>
    <mergeCell ref="T12:W12"/>
    <mergeCell ref="V32:AH32"/>
    <mergeCell ref="A24:F24"/>
    <mergeCell ref="H24:AH24"/>
    <mergeCell ref="A27:AF27"/>
    <mergeCell ref="L32:R32"/>
    <mergeCell ref="A30:W30"/>
    <mergeCell ref="X30:AA30"/>
    <mergeCell ref="AB30:AE30"/>
    <mergeCell ref="AF30:AH30"/>
    <mergeCell ref="A26:AH26"/>
    <mergeCell ref="E34:J34"/>
    <mergeCell ref="L34:R34"/>
    <mergeCell ref="M51:N51"/>
    <mergeCell ref="P51:S51"/>
    <mergeCell ref="A32:D32"/>
    <mergeCell ref="S32:U32"/>
    <mergeCell ref="A36:G36"/>
    <mergeCell ref="H36:R36"/>
    <mergeCell ref="A45:D45"/>
    <mergeCell ref="E33:J33"/>
    <mergeCell ref="AA50:AH51"/>
    <mergeCell ref="AD3:AH4"/>
    <mergeCell ref="M39:AH39"/>
    <mergeCell ref="E41:AH41"/>
    <mergeCell ref="G43:AH43"/>
    <mergeCell ref="G45:AH45"/>
    <mergeCell ref="A38:L39"/>
    <mergeCell ref="A41:D41"/>
    <mergeCell ref="E35:J35"/>
    <mergeCell ref="L35:R35"/>
  </mergeCells>
  <printOptions/>
  <pageMargins left="0.1968503937007874" right="0.15748031496062992" top="0.2362204724409449" bottom="0.11811023622047245" header="0" footer="0"/>
  <pageSetup horizontalDpi="600" verticalDpi="600" orientation="portrait" paperSize="9" scale="98" r:id="rId4"/>
  <headerFooter>
    <oddHeader>&amp;L&amp;G</oddHeader>
  </headerFooter>
  <colBreaks count="1" manualBreakCount="1">
    <brk id="34" max="65535" man="1"/>
  </col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28515625" style="189" customWidth="1"/>
    <col min="81" max="81" width="1.57421875" style="189" customWidth="1"/>
    <col min="82" max="112" width="9.421875" style="189" hidden="1" customWidth="1"/>
    <col min="113" max="16384" width="9.421875" style="189" customWidth="1"/>
  </cols>
  <sheetData>
    <row r="1" ht="12.75">
      <c r="CA1" s="274"/>
    </row>
    <row r="2" spans="1:79" ht="15">
      <c r="A2" s="1264" t="s">
        <v>286</v>
      </c>
      <c r="B2" s="1264"/>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4"/>
      <c r="AL2" s="1264"/>
      <c r="AM2" s="1264"/>
      <c r="AN2" s="1264"/>
      <c r="AO2" s="1264"/>
      <c r="AP2" s="1264"/>
      <c r="AQ2" s="1264"/>
      <c r="AR2" s="1264"/>
      <c r="AS2" s="1264"/>
      <c r="AT2" s="1264"/>
      <c r="AU2" s="1264"/>
      <c r="AV2" s="1264"/>
      <c r="AW2" s="1264"/>
      <c r="AX2" s="1264"/>
      <c r="AY2" s="1264"/>
      <c r="AZ2" s="1264"/>
      <c r="BA2" s="1264"/>
      <c r="BB2" s="1264"/>
      <c r="BC2" s="1264"/>
      <c r="BD2" s="1264"/>
      <c r="BE2" s="1264"/>
      <c r="BF2" s="1264"/>
      <c r="BG2" s="1264"/>
      <c r="BH2" s="1264"/>
      <c r="BI2" s="1264"/>
      <c r="BJ2" s="1264"/>
      <c r="BK2" s="1264"/>
      <c r="BL2" s="1264"/>
      <c r="BM2" s="1264"/>
      <c r="BN2" s="1264"/>
      <c r="BO2" s="1264"/>
      <c r="BP2" s="1264"/>
      <c r="BQ2" s="1264"/>
      <c r="BR2" s="1264"/>
      <c r="BS2" s="1264"/>
      <c r="BT2" s="1264"/>
      <c r="BU2" s="1264"/>
      <c r="BV2" s="1264"/>
      <c r="BW2" s="1264"/>
      <c r="BX2" s="1264"/>
      <c r="BY2" s="1264"/>
      <c r="BZ2" s="1264"/>
      <c r="CA2" s="1264"/>
    </row>
    <row r="3" spans="1:79" ht="15">
      <c r="A3" s="1264" t="s">
        <v>94</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c r="AH3" s="1264"/>
      <c r="AI3" s="1264"/>
      <c r="AJ3" s="1264"/>
      <c r="AK3" s="1264"/>
      <c r="AL3" s="1264"/>
      <c r="AM3" s="1264"/>
      <c r="AN3" s="1264"/>
      <c r="AO3" s="1264"/>
      <c r="AP3" s="1264"/>
      <c r="AQ3" s="1264"/>
      <c r="AR3" s="1264"/>
      <c r="AS3" s="1264"/>
      <c r="AT3" s="1264"/>
      <c r="AU3" s="1264"/>
      <c r="AV3" s="1264"/>
      <c r="AW3" s="1264"/>
      <c r="AX3" s="1264"/>
      <c r="AY3" s="1264"/>
      <c r="AZ3" s="1264"/>
      <c r="BA3" s="1264"/>
      <c r="BB3" s="1264"/>
      <c r="BC3" s="1264"/>
      <c r="BD3" s="1264"/>
      <c r="BE3" s="1264"/>
      <c r="BF3" s="1264"/>
      <c r="BG3" s="1264"/>
      <c r="BH3" s="1264"/>
      <c r="BI3" s="1264"/>
      <c r="BJ3" s="1264"/>
      <c r="BK3" s="1264"/>
      <c r="BL3" s="1264"/>
      <c r="BM3" s="1264"/>
      <c r="BN3" s="1264"/>
      <c r="BO3" s="1264"/>
      <c r="BP3" s="1264"/>
      <c r="BQ3" s="1264"/>
      <c r="BR3" s="1264"/>
      <c r="BS3" s="1264"/>
      <c r="BT3" s="1264"/>
      <c r="BU3" s="1264"/>
      <c r="BV3" s="1264"/>
      <c r="BW3" s="1264"/>
      <c r="BX3" s="1264"/>
      <c r="BY3" s="1264"/>
      <c r="BZ3" s="1264"/>
      <c r="CA3" s="1264"/>
    </row>
    <row r="4" spans="1:79" ht="12.75">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row>
    <row r="5" spans="1:117" ht="9"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BT5" s="1266"/>
      <c r="BU5" s="1266"/>
      <c r="BV5" s="1266"/>
      <c r="BW5" s="1266"/>
      <c r="BX5" s="1266"/>
      <c r="BY5" s="1266"/>
      <c r="BZ5" s="1266"/>
      <c r="CA5" s="1266"/>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row>
    <row r="6" spans="1:110" ht="12.75">
      <c r="A6" s="190"/>
      <c r="B6" s="190"/>
      <c r="C6" s="190"/>
      <c r="D6" s="190"/>
      <c r="E6" s="190"/>
      <c r="F6" s="190"/>
      <c r="G6" s="190"/>
      <c r="H6" s="190"/>
      <c r="I6" s="190"/>
      <c r="J6" s="190"/>
      <c r="K6" s="190"/>
      <c r="L6" s="190"/>
      <c r="M6" s="190"/>
      <c r="N6" s="190"/>
      <c r="O6" s="190"/>
      <c r="P6" s="190"/>
      <c r="Q6" s="190"/>
      <c r="R6" s="190"/>
      <c r="S6" s="190"/>
      <c r="T6" s="190"/>
      <c r="U6" s="190"/>
      <c r="V6" s="190"/>
      <c r="AO6" s="354"/>
      <c r="AP6" s="333"/>
      <c r="AQ6" s="333"/>
      <c r="AR6" s="333"/>
      <c r="AS6" s="333"/>
      <c r="AT6" s="353"/>
      <c r="AU6" s="333"/>
      <c r="AV6" s="352"/>
      <c r="AW6" s="333"/>
      <c r="AX6" s="352"/>
      <c r="AY6" s="351"/>
      <c r="AZ6" s="351"/>
      <c r="BA6" s="351"/>
      <c r="BB6" s="351"/>
      <c r="BC6" s="351"/>
      <c r="BD6" s="351"/>
      <c r="BE6" s="351"/>
      <c r="BF6" s="351"/>
      <c r="BG6" s="351"/>
      <c r="BH6" s="351"/>
      <c r="BI6" s="351"/>
      <c r="BJ6" s="351"/>
      <c r="BK6" s="351"/>
      <c r="BL6" s="351"/>
      <c r="BM6" s="333"/>
      <c r="BN6" s="333"/>
      <c r="BO6" s="333"/>
      <c r="BP6" s="350"/>
      <c r="BQ6" s="333"/>
      <c r="BR6" s="199"/>
      <c r="CA6" s="193"/>
      <c r="CB6" s="194"/>
      <c r="CC6" s="194"/>
      <c r="CD6" s="194"/>
      <c r="CE6" s="194"/>
      <c r="CF6" s="195"/>
      <c r="CG6" s="194"/>
      <c r="CH6" s="196"/>
      <c r="CI6" s="194"/>
      <c r="CJ6" s="196"/>
      <c r="CK6" s="197"/>
      <c r="CL6" s="197"/>
      <c r="CM6" s="197"/>
      <c r="CN6" s="197"/>
      <c r="CO6" s="197"/>
      <c r="CP6" s="197"/>
      <c r="CQ6" s="197"/>
      <c r="CR6" s="197"/>
      <c r="CS6" s="197"/>
      <c r="CT6" s="197"/>
      <c r="CU6" s="197"/>
      <c r="CV6" s="197"/>
      <c r="CW6" s="197"/>
      <c r="CX6" s="197"/>
      <c r="CY6" s="194"/>
      <c r="CZ6" s="194"/>
      <c r="DA6" s="194"/>
      <c r="DB6" s="198"/>
      <c r="DC6" s="194"/>
      <c r="DD6" s="199"/>
      <c r="DE6" s="191"/>
      <c r="DF6" s="191"/>
    </row>
    <row r="7" spans="1:110" s="329" customFormat="1" ht="15" customHeight="1">
      <c r="A7" s="190"/>
      <c r="B7" s="190"/>
      <c r="C7" s="190"/>
      <c r="D7" s="190"/>
      <c r="E7" s="190"/>
      <c r="F7" s="190"/>
      <c r="G7" s="190"/>
      <c r="H7" s="190"/>
      <c r="I7" s="190"/>
      <c r="J7" s="190"/>
      <c r="K7" s="190"/>
      <c r="L7" s="190"/>
      <c r="M7" s="190"/>
      <c r="N7" s="190"/>
      <c r="O7" s="190"/>
      <c r="P7" s="190"/>
      <c r="Q7" s="190"/>
      <c r="R7" s="190"/>
      <c r="S7" s="190"/>
      <c r="T7" s="190"/>
      <c r="U7" s="190"/>
      <c r="V7" s="190"/>
      <c r="W7" s="330"/>
      <c r="X7" s="330"/>
      <c r="Y7" s="330"/>
      <c r="Z7" s="330"/>
      <c r="AA7" s="330"/>
      <c r="AB7" s="330"/>
      <c r="AC7" s="330"/>
      <c r="AD7" s="330"/>
      <c r="AE7" s="330"/>
      <c r="AF7" s="330"/>
      <c r="AG7" s="330"/>
      <c r="AH7" s="330"/>
      <c r="AI7" s="330"/>
      <c r="AJ7" s="330"/>
      <c r="AK7" s="330"/>
      <c r="AL7" s="330"/>
      <c r="AM7" s="330"/>
      <c r="AN7" s="330"/>
      <c r="AO7" s="1466" t="s">
        <v>166</v>
      </c>
      <c r="AP7" s="1467"/>
      <c r="AQ7" s="1467"/>
      <c r="AR7" s="1467"/>
      <c r="AS7" s="1467"/>
      <c r="AT7" s="1467"/>
      <c r="AU7" s="1467"/>
      <c r="AV7" s="1467"/>
      <c r="AW7" s="1467"/>
      <c r="AX7" s="1467"/>
      <c r="AY7" s="1467"/>
      <c r="AZ7" s="1467"/>
      <c r="BA7" s="333" t="s">
        <v>96</v>
      </c>
      <c r="BB7" s="1464"/>
      <c r="BC7" s="1464"/>
      <c r="BD7" s="349" t="s">
        <v>96</v>
      </c>
      <c r="BE7" s="1464"/>
      <c r="BF7" s="1464"/>
      <c r="BG7" s="1464"/>
      <c r="BH7" s="1464"/>
      <c r="BI7" s="1464"/>
      <c r="BJ7" s="1464"/>
      <c r="BK7" s="1464"/>
      <c r="BL7" s="1465">
        <v>20</v>
      </c>
      <c r="BM7" s="1465"/>
      <c r="BN7" s="1464"/>
      <c r="BO7" s="1464"/>
      <c r="BP7" s="333" t="s">
        <v>98</v>
      </c>
      <c r="BQ7" s="340"/>
      <c r="BR7" s="348"/>
      <c r="BS7" s="347"/>
      <c r="BT7" s="347"/>
      <c r="BU7" s="347"/>
      <c r="BV7" s="347"/>
      <c r="BW7" s="347"/>
      <c r="BX7" s="347"/>
      <c r="BY7" s="347"/>
      <c r="BZ7" s="347"/>
      <c r="CA7" s="346"/>
      <c r="CB7" s="344"/>
      <c r="CC7" s="201"/>
      <c r="CD7" s="201"/>
      <c r="CE7" s="201"/>
      <c r="CF7" s="200"/>
      <c r="CG7" s="200"/>
      <c r="CH7" s="200"/>
      <c r="CI7" s="200"/>
      <c r="CJ7" s="200"/>
      <c r="CK7" s="200"/>
      <c r="CL7" s="200"/>
      <c r="CM7" s="200"/>
      <c r="CN7" s="200"/>
      <c r="CO7" s="200"/>
      <c r="CP7" s="200"/>
      <c r="CQ7" s="200"/>
      <c r="CR7" s="200"/>
      <c r="CS7" s="200"/>
      <c r="CT7" s="200"/>
      <c r="CU7" s="200"/>
      <c r="CV7" s="336"/>
      <c r="CW7" s="336"/>
      <c r="CX7" s="336"/>
      <c r="CY7" s="336"/>
      <c r="CZ7" s="200"/>
      <c r="DA7" s="200"/>
      <c r="DB7" s="200"/>
      <c r="DC7" s="200"/>
      <c r="DD7" s="200"/>
      <c r="DE7" s="330"/>
      <c r="DF7" s="330"/>
    </row>
    <row r="8" spans="1:110" s="329" customFormat="1" ht="12.75">
      <c r="A8" s="190"/>
      <c r="B8" s="190"/>
      <c r="C8" s="190"/>
      <c r="D8" s="190"/>
      <c r="E8" s="190"/>
      <c r="F8" s="190"/>
      <c r="G8" s="190"/>
      <c r="H8" s="190"/>
      <c r="I8" s="190"/>
      <c r="J8" s="190"/>
      <c r="K8" s="190"/>
      <c r="L8" s="190"/>
      <c r="M8" s="190"/>
      <c r="N8" s="190"/>
      <c r="O8" s="190"/>
      <c r="P8" s="190"/>
      <c r="Q8" s="190"/>
      <c r="R8" s="190"/>
      <c r="S8" s="190"/>
      <c r="T8" s="190"/>
      <c r="U8" s="190"/>
      <c r="V8" s="190"/>
      <c r="W8" s="330"/>
      <c r="X8" s="330"/>
      <c r="Y8" s="330"/>
      <c r="Z8" s="330"/>
      <c r="AA8" s="330"/>
      <c r="AB8" s="330"/>
      <c r="AC8" s="330"/>
      <c r="AD8" s="330"/>
      <c r="AE8" s="330"/>
      <c r="AF8" s="330"/>
      <c r="AG8" s="330"/>
      <c r="AH8" s="330"/>
      <c r="AI8" s="330"/>
      <c r="AJ8" s="330"/>
      <c r="AK8" s="330"/>
      <c r="AL8" s="330"/>
      <c r="AM8" s="330"/>
      <c r="AN8" s="330"/>
      <c r="AO8" s="1462" t="s">
        <v>167</v>
      </c>
      <c r="AP8" s="1463"/>
      <c r="AQ8" s="1463"/>
      <c r="AR8" s="1463"/>
      <c r="AS8" s="1463"/>
      <c r="AT8" s="1463"/>
      <c r="AU8" s="1463"/>
      <c r="AV8" s="1463"/>
      <c r="AW8" s="1463"/>
      <c r="AX8" s="1463"/>
      <c r="AY8" s="1463"/>
      <c r="AZ8" s="1463"/>
      <c r="BA8" s="340" t="s">
        <v>96</v>
      </c>
      <c r="BB8" s="1468"/>
      <c r="BC8" s="1468"/>
      <c r="BD8" s="341" t="s">
        <v>96</v>
      </c>
      <c r="BE8" s="1468"/>
      <c r="BF8" s="1468"/>
      <c r="BG8" s="1468"/>
      <c r="BH8" s="1468"/>
      <c r="BI8" s="1468"/>
      <c r="BJ8" s="1468"/>
      <c r="BK8" s="1468"/>
      <c r="BL8" s="1469">
        <v>20</v>
      </c>
      <c r="BM8" s="1469"/>
      <c r="BN8" s="1468"/>
      <c r="BO8" s="1468"/>
      <c r="BP8" s="340" t="s">
        <v>98</v>
      </c>
      <c r="BQ8" s="339"/>
      <c r="BR8" s="194"/>
      <c r="BS8" s="338"/>
      <c r="BT8" s="1470" t="s">
        <v>168</v>
      </c>
      <c r="BU8" s="1470"/>
      <c r="BV8" s="1470"/>
      <c r="BW8" s="1470"/>
      <c r="BX8" s="1470"/>
      <c r="BY8" s="1470"/>
      <c r="BZ8" s="338"/>
      <c r="CA8" s="345"/>
      <c r="CB8" s="344"/>
      <c r="CC8" s="201"/>
      <c r="CD8" s="201"/>
      <c r="CE8" s="201"/>
      <c r="CF8" s="201"/>
      <c r="CG8" s="200"/>
      <c r="CH8" s="200"/>
      <c r="CI8" s="200"/>
      <c r="CJ8" s="200"/>
      <c r="CK8" s="200"/>
      <c r="CL8" s="200"/>
      <c r="CM8" s="200"/>
      <c r="CN8" s="200"/>
      <c r="CO8" s="200"/>
      <c r="CP8" s="200"/>
      <c r="CQ8" s="200"/>
      <c r="CR8" s="200"/>
      <c r="CS8" s="200"/>
      <c r="CT8" s="200"/>
      <c r="CU8" s="200"/>
      <c r="CV8" s="343"/>
      <c r="CW8" s="342"/>
      <c r="CX8" s="342"/>
      <c r="CY8" s="342"/>
      <c r="CZ8" s="342"/>
      <c r="DA8" s="342"/>
      <c r="DB8" s="342"/>
      <c r="DC8" s="342"/>
      <c r="DD8" s="200"/>
      <c r="DE8" s="330"/>
      <c r="DF8" s="330"/>
    </row>
    <row r="9" spans="1:110" s="329" customFormat="1" ht="12.75">
      <c r="A9" s="190"/>
      <c r="B9" s="190"/>
      <c r="C9" s="190"/>
      <c r="D9" s="190"/>
      <c r="E9" s="190"/>
      <c r="F9" s="190"/>
      <c r="G9" s="190"/>
      <c r="H9" s="190"/>
      <c r="I9" s="190"/>
      <c r="J9" s="190"/>
      <c r="K9" s="190"/>
      <c r="L9" s="190"/>
      <c r="M9" s="190"/>
      <c r="N9" s="190"/>
      <c r="O9" s="190"/>
      <c r="P9" s="190"/>
      <c r="Q9" s="190"/>
      <c r="R9" s="190"/>
      <c r="S9" s="190"/>
      <c r="T9" s="190"/>
      <c r="U9" s="190"/>
      <c r="V9" s="190"/>
      <c r="W9" s="330"/>
      <c r="X9" s="330"/>
      <c r="Y9" s="330"/>
      <c r="Z9" s="330"/>
      <c r="AA9" s="330"/>
      <c r="AB9" s="330"/>
      <c r="AC9" s="330"/>
      <c r="AD9" s="330"/>
      <c r="AE9" s="330"/>
      <c r="AF9" s="330"/>
      <c r="AG9" s="330"/>
      <c r="AH9" s="330"/>
      <c r="AI9" s="330"/>
      <c r="AJ9" s="330"/>
      <c r="AK9" s="330"/>
      <c r="AL9" s="330"/>
      <c r="AM9" s="330"/>
      <c r="AN9" s="330"/>
      <c r="AO9" s="1462" t="s">
        <v>169</v>
      </c>
      <c r="AP9" s="1463"/>
      <c r="AQ9" s="1463"/>
      <c r="AR9" s="1463"/>
      <c r="AS9" s="1463"/>
      <c r="AT9" s="1463"/>
      <c r="AU9" s="1463"/>
      <c r="AV9" s="1463"/>
      <c r="AW9" s="1463"/>
      <c r="AX9" s="1463"/>
      <c r="AY9" s="1463"/>
      <c r="AZ9" s="1463"/>
      <c r="BA9" s="340" t="s">
        <v>96</v>
      </c>
      <c r="BB9" s="1468"/>
      <c r="BC9" s="1468"/>
      <c r="BD9" s="341" t="s">
        <v>96</v>
      </c>
      <c r="BE9" s="1468"/>
      <c r="BF9" s="1468"/>
      <c r="BG9" s="1468"/>
      <c r="BH9" s="1468"/>
      <c r="BI9" s="1468"/>
      <c r="BJ9" s="1468"/>
      <c r="BK9" s="1468"/>
      <c r="BL9" s="1469">
        <v>20</v>
      </c>
      <c r="BM9" s="1469"/>
      <c r="BN9" s="1468"/>
      <c r="BO9" s="1468"/>
      <c r="BP9" s="340" t="s">
        <v>98</v>
      </c>
      <c r="BQ9" s="339"/>
      <c r="BR9" s="194"/>
      <c r="BS9" s="338"/>
      <c r="BT9" s="338"/>
      <c r="BU9" s="338"/>
      <c r="BV9" s="338"/>
      <c r="BW9" s="338"/>
      <c r="BX9" s="338"/>
      <c r="BY9" s="338"/>
      <c r="BZ9" s="338"/>
      <c r="CA9" s="337"/>
      <c r="CB9" s="336"/>
      <c r="CC9" s="200"/>
      <c r="CD9" s="200"/>
      <c r="CE9" s="201"/>
      <c r="CF9" s="201"/>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330"/>
      <c r="DF9" s="330"/>
    </row>
    <row r="10" spans="1:110" s="329" customFormat="1" ht="12.75">
      <c r="A10" s="190"/>
      <c r="B10" s="190"/>
      <c r="C10" s="190"/>
      <c r="D10" s="190"/>
      <c r="E10" s="190"/>
      <c r="F10" s="190"/>
      <c r="G10" s="190"/>
      <c r="H10" s="190"/>
      <c r="I10" s="190"/>
      <c r="J10" s="190"/>
      <c r="K10" s="190"/>
      <c r="L10" s="190"/>
      <c r="M10" s="190"/>
      <c r="N10" s="190"/>
      <c r="O10" s="190"/>
      <c r="P10" s="190"/>
      <c r="Q10" s="190"/>
      <c r="R10" s="190"/>
      <c r="S10" s="190"/>
      <c r="T10" s="190"/>
      <c r="U10" s="190"/>
      <c r="V10" s="190"/>
      <c r="W10" s="330"/>
      <c r="X10" s="330"/>
      <c r="Y10" s="330"/>
      <c r="Z10" s="330"/>
      <c r="AA10" s="330"/>
      <c r="AB10" s="330"/>
      <c r="AC10" s="330"/>
      <c r="AD10" s="330"/>
      <c r="AE10" s="330"/>
      <c r="AF10" s="330"/>
      <c r="AG10" s="330"/>
      <c r="AH10" s="330"/>
      <c r="AI10" s="330"/>
      <c r="AJ10" s="330"/>
      <c r="AK10" s="330"/>
      <c r="AL10" s="330"/>
      <c r="AM10" s="330"/>
      <c r="AN10" s="330"/>
      <c r="AO10" s="1462" t="s">
        <v>170</v>
      </c>
      <c r="AP10" s="1463"/>
      <c r="AQ10" s="1463"/>
      <c r="AR10" s="1463"/>
      <c r="AS10" s="1463"/>
      <c r="AT10" s="1463"/>
      <c r="AU10" s="1463"/>
      <c r="AV10" s="1463"/>
      <c r="AW10" s="1463"/>
      <c r="AX10" s="1463"/>
      <c r="AY10" s="1463"/>
      <c r="AZ10" s="1463"/>
      <c r="BA10" s="1468"/>
      <c r="BB10" s="1468"/>
      <c r="BC10" s="1468"/>
      <c r="BD10" s="1468"/>
      <c r="BE10" s="1468"/>
      <c r="BF10" s="1468"/>
      <c r="BG10" s="1468"/>
      <c r="BH10" s="1468"/>
      <c r="BI10" s="1468"/>
      <c r="BJ10" s="1468"/>
      <c r="BK10" s="1468"/>
      <c r="BL10" s="1468"/>
      <c r="BM10" s="1468"/>
      <c r="BN10" s="1468"/>
      <c r="BO10" s="1468"/>
      <c r="BP10" s="1468"/>
      <c r="BQ10" s="1468"/>
      <c r="BR10" s="194"/>
      <c r="BS10" s="338"/>
      <c r="BT10" s="1473"/>
      <c r="BU10" s="1474"/>
      <c r="BV10" s="1474"/>
      <c r="BW10" s="1474"/>
      <c r="BX10" s="1474"/>
      <c r="BY10" s="1475"/>
      <c r="BZ10" s="338"/>
      <c r="CA10" s="337"/>
      <c r="CB10" s="336"/>
      <c r="CC10" s="200"/>
      <c r="CD10" s="200"/>
      <c r="CE10" s="201"/>
      <c r="CF10" s="201"/>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330"/>
      <c r="DF10" s="330"/>
    </row>
    <row r="11" spans="1:110" s="329" customFormat="1" ht="12.75">
      <c r="A11" s="190"/>
      <c r="B11" s="190"/>
      <c r="C11" s="190"/>
      <c r="D11" s="190"/>
      <c r="E11" s="190"/>
      <c r="F11" s="190"/>
      <c r="G11" s="190"/>
      <c r="H11" s="190"/>
      <c r="I11" s="190"/>
      <c r="J11" s="190"/>
      <c r="K11" s="190"/>
      <c r="L11" s="190"/>
      <c r="M11" s="190"/>
      <c r="N11" s="190"/>
      <c r="O11" s="190"/>
      <c r="P11" s="190"/>
      <c r="Q11" s="190"/>
      <c r="R11" s="190"/>
      <c r="S11" s="190"/>
      <c r="T11" s="190"/>
      <c r="U11" s="190"/>
      <c r="V11" s="190"/>
      <c r="W11" s="330"/>
      <c r="X11" s="330"/>
      <c r="Y11" s="330"/>
      <c r="Z11" s="330"/>
      <c r="AA11" s="330"/>
      <c r="AB11" s="330"/>
      <c r="AC11" s="330"/>
      <c r="AD11" s="330"/>
      <c r="AE11" s="330"/>
      <c r="AF11" s="330"/>
      <c r="AG11" s="330"/>
      <c r="AH11" s="330"/>
      <c r="AI11" s="330"/>
      <c r="AJ11" s="330"/>
      <c r="AK11" s="330"/>
      <c r="AL11" s="330"/>
      <c r="AM11" s="330"/>
      <c r="AN11" s="330"/>
      <c r="AO11" s="1472"/>
      <c r="AP11" s="1464"/>
      <c r="AQ11" s="1464"/>
      <c r="AR11" s="1464"/>
      <c r="AS11" s="1464"/>
      <c r="AT11" s="1464"/>
      <c r="AU11" s="1464"/>
      <c r="AV11" s="1464"/>
      <c r="AW11" s="1464"/>
      <c r="AX11" s="1464"/>
      <c r="AY11" s="1464"/>
      <c r="AZ11" s="1464"/>
      <c r="BA11" s="1464"/>
      <c r="BB11" s="1464"/>
      <c r="BC11" s="1464"/>
      <c r="BD11" s="1464"/>
      <c r="BE11" s="1464"/>
      <c r="BF11" s="1464"/>
      <c r="BG11" s="1464"/>
      <c r="BH11" s="1464"/>
      <c r="BI11" s="1464"/>
      <c r="BJ11" s="1464"/>
      <c r="BK11" s="1464"/>
      <c r="BL11" s="1464"/>
      <c r="BM11" s="1464"/>
      <c r="BN11" s="1464"/>
      <c r="BO11" s="1464"/>
      <c r="BP11" s="1464"/>
      <c r="BQ11" s="1464"/>
      <c r="BR11" s="194"/>
      <c r="BS11" s="338"/>
      <c r="BT11" s="338"/>
      <c r="BU11" s="338"/>
      <c r="BV11" s="338"/>
      <c r="BW11" s="338"/>
      <c r="BX11" s="338"/>
      <c r="BY11" s="338"/>
      <c r="BZ11" s="338"/>
      <c r="CA11" s="337"/>
      <c r="CB11" s="336"/>
      <c r="CC11" s="336"/>
      <c r="CD11" s="336"/>
      <c r="CE11" s="336"/>
      <c r="CF11" s="336"/>
      <c r="CG11" s="336"/>
      <c r="CH11" s="336"/>
      <c r="CI11" s="336"/>
      <c r="CJ11" s="336"/>
      <c r="CK11" s="336"/>
      <c r="CL11" s="336"/>
      <c r="CM11" s="336"/>
      <c r="CN11" s="336"/>
      <c r="CO11" s="336"/>
      <c r="CP11" s="336"/>
      <c r="CQ11" s="336"/>
      <c r="CR11" s="336"/>
      <c r="CS11" s="336"/>
      <c r="CT11" s="336"/>
      <c r="CU11" s="336"/>
      <c r="CV11" s="200"/>
      <c r="CW11" s="200"/>
      <c r="CX11" s="200"/>
      <c r="CY11" s="200"/>
      <c r="CZ11" s="201"/>
      <c r="DA11" s="201"/>
      <c r="DB11" s="201"/>
      <c r="DC11" s="201"/>
      <c r="DD11" s="200"/>
      <c r="DE11" s="330"/>
      <c r="DF11" s="330"/>
    </row>
    <row r="12" spans="1:110" s="329" customFormat="1" ht="12.75">
      <c r="A12" s="190"/>
      <c r="B12" s="190"/>
      <c r="C12" s="190"/>
      <c r="D12" s="190"/>
      <c r="E12" s="190"/>
      <c r="F12" s="190"/>
      <c r="G12" s="190"/>
      <c r="H12" s="190"/>
      <c r="I12" s="190"/>
      <c r="J12" s="190"/>
      <c r="K12" s="190"/>
      <c r="L12" s="190"/>
      <c r="M12" s="190"/>
      <c r="N12" s="190"/>
      <c r="O12" s="190"/>
      <c r="P12" s="190"/>
      <c r="Q12" s="190"/>
      <c r="R12" s="190"/>
      <c r="S12" s="190"/>
      <c r="T12" s="190"/>
      <c r="U12" s="190"/>
      <c r="V12" s="190"/>
      <c r="W12" s="330"/>
      <c r="X12" s="330"/>
      <c r="Y12" s="330"/>
      <c r="Z12" s="330"/>
      <c r="AA12" s="330"/>
      <c r="AB12" s="330"/>
      <c r="AC12" s="330"/>
      <c r="AD12" s="330"/>
      <c r="AE12" s="330"/>
      <c r="AF12" s="330"/>
      <c r="AG12" s="330"/>
      <c r="AH12" s="330"/>
      <c r="AI12" s="330"/>
      <c r="AJ12" s="330"/>
      <c r="AK12" s="330"/>
      <c r="AL12" s="330"/>
      <c r="AM12" s="330"/>
      <c r="AN12" s="330"/>
      <c r="AO12" s="1466" t="s">
        <v>171</v>
      </c>
      <c r="AP12" s="1467"/>
      <c r="AQ12" s="1467"/>
      <c r="AR12" s="1467"/>
      <c r="AS12" s="1467"/>
      <c r="AT12" s="1467"/>
      <c r="AU12" s="1467"/>
      <c r="AV12" s="1467"/>
      <c r="AW12" s="1467"/>
      <c r="AX12" s="1467"/>
      <c r="AY12" s="1467"/>
      <c r="AZ12" s="1467"/>
      <c r="BA12" s="1468"/>
      <c r="BB12" s="1468"/>
      <c r="BC12" s="1468"/>
      <c r="BD12" s="1468"/>
      <c r="BE12" s="1468"/>
      <c r="BF12" s="1468"/>
      <c r="BG12" s="1468"/>
      <c r="BH12" s="1468"/>
      <c r="BI12" s="1468"/>
      <c r="BJ12" s="1468"/>
      <c r="BK12" s="1468"/>
      <c r="BL12" s="1468"/>
      <c r="BM12" s="1468"/>
      <c r="BN12" s="1468"/>
      <c r="BO12" s="1468"/>
      <c r="BP12" s="1468"/>
      <c r="BQ12" s="1468"/>
      <c r="BR12" s="194"/>
      <c r="BS12" s="338"/>
      <c r="BT12" s="338"/>
      <c r="BU12" s="338"/>
      <c r="BV12" s="338"/>
      <c r="BW12" s="338"/>
      <c r="BX12" s="338"/>
      <c r="BY12" s="338"/>
      <c r="BZ12" s="338"/>
      <c r="CA12" s="337"/>
      <c r="CB12" s="336"/>
      <c r="CC12" s="200"/>
      <c r="CD12" s="200"/>
      <c r="CE12" s="201"/>
      <c r="CF12" s="201"/>
      <c r="CG12" s="200"/>
      <c r="CH12" s="200"/>
      <c r="CI12" s="200"/>
      <c r="CJ12" s="200"/>
      <c r="CK12" s="200"/>
      <c r="CL12" s="200"/>
      <c r="CM12" s="200"/>
      <c r="CN12" s="200"/>
      <c r="CO12" s="200"/>
      <c r="CP12" s="200"/>
      <c r="CQ12" s="200"/>
      <c r="CR12" s="200"/>
      <c r="CS12" s="200"/>
      <c r="CT12" s="200"/>
      <c r="CU12" s="200"/>
      <c r="CV12" s="200"/>
      <c r="CW12" s="200"/>
      <c r="CX12" s="200"/>
      <c r="CY12" s="200"/>
      <c r="CZ12" s="201"/>
      <c r="DA12" s="201"/>
      <c r="DB12" s="201"/>
      <c r="DC12" s="201"/>
      <c r="DD12" s="200"/>
      <c r="DE12" s="330"/>
      <c r="DF12" s="330"/>
    </row>
    <row r="13" spans="1:110" s="329" customFormat="1" ht="12.75">
      <c r="A13" s="190"/>
      <c r="B13" s="190"/>
      <c r="C13" s="190"/>
      <c r="D13" s="190"/>
      <c r="E13" s="190"/>
      <c r="F13" s="190"/>
      <c r="G13" s="190"/>
      <c r="H13" s="190"/>
      <c r="I13" s="190"/>
      <c r="J13" s="190"/>
      <c r="K13" s="190"/>
      <c r="L13" s="190"/>
      <c r="M13" s="190"/>
      <c r="N13" s="190"/>
      <c r="O13" s="190"/>
      <c r="P13" s="190"/>
      <c r="Q13" s="190"/>
      <c r="R13" s="190"/>
      <c r="S13" s="190"/>
      <c r="T13" s="190"/>
      <c r="U13" s="190"/>
      <c r="V13" s="190"/>
      <c r="W13" s="330"/>
      <c r="X13" s="330"/>
      <c r="Y13" s="330"/>
      <c r="Z13" s="330"/>
      <c r="AA13" s="330"/>
      <c r="AB13" s="330"/>
      <c r="AC13" s="330"/>
      <c r="AD13" s="330"/>
      <c r="AE13" s="330"/>
      <c r="AF13" s="330"/>
      <c r="AG13" s="330"/>
      <c r="AH13" s="330"/>
      <c r="AI13" s="330"/>
      <c r="AJ13" s="330"/>
      <c r="AK13" s="330"/>
      <c r="AL13" s="330"/>
      <c r="AM13" s="330"/>
      <c r="AN13" s="330"/>
      <c r="AO13" s="335"/>
      <c r="AP13" s="334"/>
      <c r="AQ13" s="334"/>
      <c r="AR13" s="334"/>
      <c r="AS13" s="334"/>
      <c r="AT13" s="334"/>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4"/>
      <c r="BQ13" s="333"/>
      <c r="BR13" s="333"/>
      <c r="BS13" s="332"/>
      <c r="BT13" s="332"/>
      <c r="BU13" s="332"/>
      <c r="BV13" s="332"/>
      <c r="BW13" s="332"/>
      <c r="BX13" s="332"/>
      <c r="BY13" s="332"/>
      <c r="BZ13" s="332"/>
      <c r="CA13" s="331"/>
      <c r="CB13" s="201"/>
      <c r="CC13" s="201"/>
      <c r="CD13" s="201"/>
      <c r="CE13" s="201"/>
      <c r="CF13" s="201"/>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1"/>
      <c r="DC13" s="200"/>
      <c r="DD13" s="200"/>
      <c r="DE13" s="330"/>
      <c r="DF13" s="330"/>
    </row>
    <row r="14" spans="1:117" ht="6.75" customHeight="1">
      <c r="A14" s="190"/>
      <c r="B14" s="190"/>
      <c r="C14" s="190"/>
      <c r="D14" s="190"/>
      <c r="E14" s="190"/>
      <c r="F14" s="190"/>
      <c r="G14" s="190"/>
      <c r="H14" s="190"/>
      <c r="I14" s="190"/>
      <c r="J14" s="190"/>
      <c r="K14" s="190"/>
      <c r="L14" s="190"/>
      <c r="M14" s="190"/>
      <c r="N14" s="190"/>
      <c r="O14" s="190"/>
      <c r="P14" s="190"/>
      <c r="Q14" s="190"/>
      <c r="R14" s="190"/>
      <c r="S14" s="190"/>
      <c r="T14" s="190"/>
      <c r="U14" s="190"/>
      <c r="V14" s="190"/>
      <c r="W14" s="200"/>
      <c r="X14" s="200"/>
      <c r="Y14" s="200"/>
      <c r="Z14" s="200"/>
      <c r="AA14" s="200"/>
      <c r="AB14" s="200"/>
      <c r="AC14" s="200"/>
      <c r="AD14" s="200"/>
      <c r="AE14" s="200"/>
      <c r="AF14" s="200"/>
      <c r="AG14" s="200"/>
      <c r="AH14" s="200"/>
      <c r="AI14" s="200"/>
      <c r="AJ14" s="200"/>
      <c r="AK14" s="200"/>
      <c r="AL14" s="200"/>
      <c r="AM14" s="200"/>
      <c r="AN14" s="200"/>
      <c r="AO14" s="200"/>
      <c r="AP14" s="201"/>
      <c r="AQ14" s="194"/>
      <c r="AR14" s="199"/>
      <c r="AS14" s="191"/>
      <c r="AT14" s="191"/>
      <c r="AU14" s="191"/>
      <c r="AV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row>
    <row r="15" spans="1:117" s="202" customFormat="1" ht="15.75">
      <c r="A15" s="202" t="s">
        <v>95</v>
      </c>
      <c r="V15" s="203" t="s">
        <v>96</v>
      </c>
      <c r="W15" s="1471"/>
      <c r="X15" s="1471"/>
      <c r="Y15" s="1471"/>
      <c r="Z15" s="1471"/>
      <c r="AA15" s="1471"/>
      <c r="AB15" s="1471"/>
      <c r="AC15" s="1471"/>
      <c r="AD15" s="1471"/>
      <c r="AE15" s="1471"/>
      <c r="AF15" s="1471"/>
      <c r="AG15" s="1471"/>
      <c r="AH15" s="1471"/>
      <c r="AI15" s="1471"/>
      <c r="AJ15" s="1471"/>
      <c r="AK15" s="1471"/>
      <c r="AL15" s="1471"/>
      <c r="AM15" s="1471"/>
      <c r="AN15" s="1471"/>
      <c r="AO15" s="1471"/>
      <c r="AP15" s="1471"/>
      <c r="AQ15" s="1471"/>
      <c r="AR15" s="1471"/>
      <c r="AS15" s="1471"/>
      <c r="AT15" s="1471"/>
      <c r="AU15" s="1471"/>
      <c r="AV15" s="1471"/>
      <c r="AW15" s="1471"/>
      <c r="AX15" s="1471"/>
      <c r="AY15" s="1471"/>
      <c r="AZ15" s="1471"/>
      <c r="BA15" s="1471"/>
      <c r="BB15" s="1471"/>
      <c r="BC15" s="1471"/>
      <c r="BD15" s="1471"/>
      <c r="BE15" s="1471"/>
      <c r="BF15" s="1471"/>
      <c r="BG15" s="1471"/>
      <c r="BH15" s="1471"/>
      <c r="BI15" s="1471"/>
      <c r="BJ15" s="1471"/>
      <c r="BK15" s="1471"/>
      <c r="BL15" s="1471"/>
      <c r="BM15" s="1471"/>
      <c r="BN15" s="1471"/>
      <c r="BO15" s="1471"/>
      <c r="BP15" s="1471"/>
      <c r="BQ15" s="1471"/>
      <c r="BR15" s="1471"/>
      <c r="BS15" s="1471"/>
      <c r="BT15" s="1471"/>
      <c r="BU15" s="1471"/>
      <c r="BV15" s="1471"/>
      <c r="BW15" s="1471"/>
      <c r="BX15" s="1471"/>
      <c r="BY15" s="1471"/>
      <c r="BZ15" s="1471"/>
      <c r="CA15" s="204" t="s">
        <v>96</v>
      </c>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row>
    <row r="16" spans="86:117" s="202" customFormat="1" ht="4.5" customHeight="1">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row>
    <row r="17" spans="1:79" s="207" customFormat="1" ht="12">
      <c r="A17" s="1182" t="s">
        <v>0</v>
      </c>
      <c r="B17" s="1183"/>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3"/>
      <c r="AC17" s="1183"/>
      <c r="AD17" s="1183"/>
      <c r="AE17" s="1183"/>
      <c r="AF17" s="1183"/>
      <c r="AG17" s="1183"/>
      <c r="AH17" s="1183"/>
      <c r="AI17" s="1183"/>
      <c r="AJ17" s="1183"/>
      <c r="AK17" s="1183"/>
      <c r="AL17" s="1183"/>
      <c r="AM17" s="1183"/>
      <c r="AN17" s="1183"/>
      <c r="AO17" s="1183"/>
      <c r="AP17" s="1183"/>
      <c r="AQ17" s="1183"/>
      <c r="AR17" s="1183"/>
      <c r="AS17" s="1183"/>
      <c r="AT17" s="1183"/>
      <c r="AU17" s="1183"/>
      <c r="AV17" s="1183"/>
      <c r="AW17" s="1183"/>
      <c r="AX17" s="1183"/>
      <c r="AY17" s="1183"/>
      <c r="AZ17" s="1183"/>
      <c r="BA17" s="1183"/>
      <c r="BB17" s="1183"/>
      <c r="BC17" s="206"/>
      <c r="BD17" s="1183" t="s">
        <v>97</v>
      </c>
      <c r="BE17" s="1183"/>
      <c r="BF17" s="206" t="s">
        <v>96</v>
      </c>
      <c r="BG17" s="1211"/>
      <c r="BH17" s="1211"/>
      <c r="BI17" s="1211"/>
      <c r="BJ17" s="206" t="s">
        <v>96</v>
      </c>
      <c r="BK17" s="1211"/>
      <c r="BL17" s="1211"/>
      <c r="BM17" s="1211"/>
      <c r="BN17" s="1211"/>
      <c r="BO17" s="1211"/>
      <c r="BP17" s="1211"/>
      <c r="BQ17" s="1211"/>
      <c r="BR17" s="1211"/>
      <c r="BS17" s="1211"/>
      <c r="BT17" s="1256">
        <v>20</v>
      </c>
      <c r="BU17" s="1256"/>
      <c r="BV17" s="1256"/>
      <c r="BW17" s="1257"/>
      <c r="BX17" s="1257"/>
      <c r="BY17" s="1257"/>
      <c r="BZ17" s="1258" t="s">
        <v>98</v>
      </c>
      <c r="CA17" s="1259"/>
    </row>
    <row r="18" spans="1:79" s="207" customFormat="1" ht="12">
      <c r="A18" s="1184"/>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5"/>
      <c r="AS18" s="1185"/>
      <c r="AT18" s="1185"/>
      <c r="AU18" s="1185"/>
      <c r="AV18" s="1185"/>
      <c r="AW18" s="1185"/>
      <c r="AX18" s="1185"/>
      <c r="AY18" s="1185"/>
      <c r="AZ18" s="1185"/>
      <c r="BA18" s="1185"/>
      <c r="BB18" s="1185"/>
      <c r="BC18" s="208"/>
      <c r="BD18" s="1185" t="s">
        <v>99</v>
      </c>
      <c r="BE18" s="1185"/>
      <c r="BF18" s="208" t="s">
        <v>96</v>
      </c>
      <c r="BG18" s="1214"/>
      <c r="BH18" s="1214"/>
      <c r="BI18" s="1214"/>
      <c r="BJ18" s="208" t="s">
        <v>96</v>
      </c>
      <c r="BK18" s="1214"/>
      <c r="BL18" s="1214"/>
      <c r="BM18" s="1214"/>
      <c r="BN18" s="1214"/>
      <c r="BO18" s="1214"/>
      <c r="BP18" s="1214"/>
      <c r="BQ18" s="1214"/>
      <c r="BR18" s="1214"/>
      <c r="BS18" s="1214"/>
      <c r="BT18" s="1260">
        <v>20</v>
      </c>
      <c r="BU18" s="1260"/>
      <c r="BV18" s="1260"/>
      <c r="BW18" s="1261"/>
      <c r="BX18" s="1261"/>
      <c r="BY18" s="1261"/>
      <c r="BZ18" s="1262" t="s">
        <v>98</v>
      </c>
      <c r="CA18" s="1263"/>
    </row>
    <row r="19" s="202" customFormat="1" ht="5.25" customHeight="1"/>
    <row r="20" spans="1:79" s="202" customFormat="1" ht="12" customHeight="1">
      <c r="A20" s="1232" t="s">
        <v>100</v>
      </c>
      <c r="B20" s="1233"/>
      <c r="C20" s="1233"/>
      <c r="D20" s="1233"/>
      <c r="E20" s="1233"/>
      <c r="F20" s="1233"/>
      <c r="G20" s="1233"/>
      <c r="H20" s="1233"/>
      <c r="I20" s="1233"/>
      <c r="J20" s="1233"/>
      <c r="K20" s="1233"/>
      <c r="L20" s="1233"/>
      <c r="M20" s="1233"/>
      <c r="N20" s="1233"/>
      <c r="O20" s="1233"/>
      <c r="P20" s="1233"/>
      <c r="Q20" s="1233"/>
      <c r="R20" s="1233"/>
      <c r="S20" s="1233"/>
      <c r="T20" s="1233"/>
      <c r="U20" s="1233"/>
      <c r="V20" s="1233"/>
      <c r="W20" s="1233"/>
      <c r="X20" s="1233"/>
      <c r="Y20" s="1233"/>
      <c r="Z20" s="1233"/>
      <c r="AA20" s="1233"/>
      <c r="AB20" s="1233"/>
      <c r="AC20" s="1233"/>
      <c r="AD20" s="1233"/>
      <c r="AE20" s="1233"/>
      <c r="AF20" s="1233"/>
      <c r="AG20" s="1233"/>
      <c r="AH20" s="1233"/>
      <c r="AI20" s="1233"/>
      <c r="AJ20" s="1233"/>
      <c r="AK20" s="1233"/>
      <c r="AL20" s="1233"/>
      <c r="AM20" s="1233"/>
      <c r="AN20" s="1233"/>
      <c r="AO20" s="1233"/>
      <c r="AP20" s="1233"/>
      <c r="AQ20" s="1233"/>
      <c r="AR20" s="1233"/>
      <c r="AS20" s="1233"/>
      <c r="AT20" s="1233"/>
      <c r="AU20" s="1233"/>
      <c r="AV20" s="1233"/>
      <c r="AW20" s="1233"/>
      <c r="AX20" s="1233"/>
      <c r="AY20" s="1233"/>
      <c r="AZ20" s="1233"/>
      <c r="BA20" s="1233"/>
      <c r="BB20" s="1233"/>
      <c r="BC20" s="1233"/>
      <c r="BD20" s="1233"/>
      <c r="BE20" s="1233"/>
      <c r="BF20" s="1233"/>
      <c r="BG20" s="1233"/>
      <c r="BH20" s="1233"/>
      <c r="BI20" s="1233"/>
      <c r="BJ20" s="1233"/>
      <c r="BK20" s="1233"/>
      <c r="BL20" s="1233"/>
      <c r="BM20" s="1233"/>
      <c r="BN20" s="1233"/>
      <c r="BO20" s="1233"/>
      <c r="BP20" s="1233"/>
      <c r="BQ20" s="1233"/>
      <c r="BR20" s="1233"/>
      <c r="BS20" s="1233"/>
      <c r="BT20" s="1233"/>
      <c r="BU20" s="1233"/>
      <c r="BV20" s="1233"/>
      <c r="BW20" s="1233"/>
      <c r="BX20" s="1233"/>
      <c r="BY20" s="1233"/>
      <c r="BZ20" s="1233"/>
      <c r="CA20" s="1234"/>
    </row>
    <row r="21" spans="1:79" s="209" customFormat="1" ht="12" customHeight="1">
      <c r="A21" s="1247" t="s">
        <v>101</v>
      </c>
      <c r="B21" s="1248"/>
      <c r="C21" s="1248"/>
      <c r="D21" s="1248"/>
      <c r="E21" s="1248"/>
      <c r="F21" s="1248"/>
      <c r="G21" s="1248"/>
      <c r="H21" s="1248"/>
      <c r="I21" s="1249"/>
      <c r="J21" s="1235" t="s">
        <v>102</v>
      </c>
      <c r="K21" s="1236"/>
      <c r="L21" s="1237"/>
      <c r="M21" s="1247" t="s">
        <v>285</v>
      </c>
      <c r="N21" s="1248"/>
      <c r="O21" s="1248"/>
      <c r="P21" s="1248"/>
      <c r="Q21" s="1248"/>
      <c r="R21" s="1249"/>
      <c r="S21" s="1247" t="s">
        <v>103</v>
      </c>
      <c r="T21" s="1248"/>
      <c r="U21" s="1248"/>
      <c r="V21" s="1248"/>
      <c r="W21" s="1248"/>
      <c r="X21" s="1248"/>
      <c r="Y21" s="1248"/>
      <c r="Z21" s="1248"/>
      <c r="AA21" s="1248"/>
      <c r="AB21" s="1248"/>
      <c r="AC21" s="1248"/>
      <c r="AD21" s="1248"/>
      <c r="AE21" s="1248"/>
      <c r="AF21" s="1248"/>
      <c r="AG21" s="1249"/>
      <c r="AH21" s="1247" t="s">
        <v>172</v>
      </c>
      <c r="AI21" s="1248"/>
      <c r="AJ21" s="1248"/>
      <c r="AK21" s="1248"/>
      <c r="AL21" s="1248"/>
      <c r="AM21" s="1248"/>
      <c r="AN21" s="1248"/>
      <c r="AO21" s="1248"/>
      <c r="AP21" s="1248"/>
      <c r="AQ21" s="1248"/>
      <c r="AR21" s="1248"/>
      <c r="AS21" s="1248"/>
      <c r="AT21" s="1248"/>
      <c r="AU21" s="1248"/>
      <c r="AV21" s="1248"/>
      <c r="AW21" s="1248"/>
      <c r="AX21" s="1248"/>
      <c r="AY21" s="1248"/>
      <c r="AZ21" s="1248"/>
      <c r="BA21" s="1248"/>
      <c r="BB21" s="1248"/>
      <c r="BC21" s="1248"/>
      <c r="BD21" s="1248"/>
      <c r="BE21" s="1249"/>
      <c r="BF21" s="1247" t="s">
        <v>105</v>
      </c>
      <c r="BG21" s="1248"/>
      <c r="BH21" s="1248"/>
      <c r="BI21" s="1248"/>
      <c r="BJ21" s="1248"/>
      <c r="BK21" s="1248"/>
      <c r="BL21" s="1249"/>
      <c r="BM21" s="1247" t="s">
        <v>106</v>
      </c>
      <c r="BN21" s="1248"/>
      <c r="BO21" s="1248"/>
      <c r="BP21" s="1248"/>
      <c r="BQ21" s="1248"/>
      <c r="BR21" s="1248"/>
      <c r="BS21" s="1249"/>
      <c r="BT21" s="1247" t="s">
        <v>107</v>
      </c>
      <c r="BU21" s="1248"/>
      <c r="BV21" s="1248"/>
      <c r="BW21" s="1248"/>
      <c r="BX21" s="1248"/>
      <c r="BY21" s="1248"/>
      <c r="BZ21" s="1248"/>
      <c r="CA21" s="1249"/>
    </row>
    <row r="22" spans="1:79" s="209" customFormat="1" ht="12" customHeight="1">
      <c r="A22" s="1253"/>
      <c r="B22" s="1254"/>
      <c r="C22" s="1254"/>
      <c r="D22" s="1254"/>
      <c r="E22" s="1254"/>
      <c r="F22" s="1254"/>
      <c r="G22" s="1254"/>
      <c r="H22" s="1254"/>
      <c r="I22" s="1255"/>
      <c r="J22" s="1238"/>
      <c r="K22" s="1239"/>
      <c r="L22" s="1240"/>
      <c r="M22" s="1253"/>
      <c r="N22" s="1254"/>
      <c r="O22" s="1254"/>
      <c r="P22" s="1254"/>
      <c r="Q22" s="1254"/>
      <c r="R22" s="1255"/>
      <c r="S22" s="1253"/>
      <c r="T22" s="1254"/>
      <c r="U22" s="1254"/>
      <c r="V22" s="1254"/>
      <c r="W22" s="1254"/>
      <c r="X22" s="1254"/>
      <c r="Y22" s="1254"/>
      <c r="Z22" s="1254"/>
      <c r="AA22" s="1254"/>
      <c r="AB22" s="1254"/>
      <c r="AC22" s="1254"/>
      <c r="AD22" s="1254"/>
      <c r="AE22" s="1254"/>
      <c r="AF22" s="1254"/>
      <c r="AG22" s="1255"/>
      <c r="AH22" s="1250"/>
      <c r="AI22" s="1251"/>
      <c r="AJ22" s="1251"/>
      <c r="AK22" s="1251"/>
      <c r="AL22" s="1251"/>
      <c r="AM22" s="1251"/>
      <c r="AN22" s="1251"/>
      <c r="AO22" s="1251"/>
      <c r="AP22" s="1251"/>
      <c r="AQ22" s="1251"/>
      <c r="AR22" s="1251"/>
      <c r="AS22" s="1251"/>
      <c r="AT22" s="1251"/>
      <c r="AU22" s="1251"/>
      <c r="AV22" s="1251"/>
      <c r="AW22" s="1251"/>
      <c r="AX22" s="1251"/>
      <c r="AY22" s="1251"/>
      <c r="AZ22" s="1251"/>
      <c r="BA22" s="1251"/>
      <c r="BB22" s="1251"/>
      <c r="BC22" s="1251"/>
      <c r="BD22" s="1251"/>
      <c r="BE22" s="1252"/>
      <c r="BF22" s="1253"/>
      <c r="BG22" s="1254"/>
      <c r="BH22" s="1254"/>
      <c r="BI22" s="1254"/>
      <c r="BJ22" s="1254"/>
      <c r="BK22" s="1254"/>
      <c r="BL22" s="1255"/>
      <c r="BM22" s="1253"/>
      <c r="BN22" s="1254"/>
      <c r="BO22" s="1254"/>
      <c r="BP22" s="1254"/>
      <c r="BQ22" s="1254"/>
      <c r="BR22" s="1254"/>
      <c r="BS22" s="1255"/>
      <c r="BT22" s="1253"/>
      <c r="BU22" s="1254"/>
      <c r="BV22" s="1254"/>
      <c r="BW22" s="1254"/>
      <c r="BX22" s="1254"/>
      <c r="BY22" s="1254"/>
      <c r="BZ22" s="1254"/>
      <c r="CA22" s="1255"/>
    </row>
    <row r="23" spans="1:79" s="209" customFormat="1" ht="12" customHeight="1">
      <c r="A23" s="1250"/>
      <c r="B23" s="1251"/>
      <c r="C23" s="1251"/>
      <c r="D23" s="1251"/>
      <c r="E23" s="1251"/>
      <c r="F23" s="1251"/>
      <c r="G23" s="1251"/>
      <c r="H23" s="1251"/>
      <c r="I23" s="1252"/>
      <c r="J23" s="1491"/>
      <c r="K23" s="1492"/>
      <c r="L23" s="1493"/>
      <c r="M23" s="1250"/>
      <c r="N23" s="1251"/>
      <c r="O23" s="1251"/>
      <c r="P23" s="1251"/>
      <c r="Q23" s="1251"/>
      <c r="R23" s="1252"/>
      <c r="S23" s="1250"/>
      <c r="T23" s="1251"/>
      <c r="U23" s="1251"/>
      <c r="V23" s="1251"/>
      <c r="W23" s="1251"/>
      <c r="X23" s="1251"/>
      <c r="Y23" s="1251"/>
      <c r="Z23" s="1251"/>
      <c r="AA23" s="1251"/>
      <c r="AB23" s="1251"/>
      <c r="AC23" s="1251"/>
      <c r="AD23" s="1251"/>
      <c r="AE23" s="1251"/>
      <c r="AF23" s="1251"/>
      <c r="AG23" s="1252"/>
      <c r="AH23" s="1494" t="s">
        <v>297</v>
      </c>
      <c r="AI23" s="1495"/>
      <c r="AJ23" s="1495"/>
      <c r="AK23" s="1495"/>
      <c r="AL23" s="1495"/>
      <c r="AM23" s="1495"/>
      <c r="AN23" s="1495"/>
      <c r="AO23" s="1495"/>
      <c r="AP23" s="1495"/>
      <c r="AQ23" s="1495"/>
      <c r="AR23" s="1495"/>
      <c r="AS23" s="1495"/>
      <c r="AT23" s="1494" t="s">
        <v>298</v>
      </c>
      <c r="AU23" s="1495"/>
      <c r="AV23" s="1495"/>
      <c r="AW23" s="1495"/>
      <c r="AX23" s="1495"/>
      <c r="AY23" s="1495"/>
      <c r="AZ23" s="1495"/>
      <c r="BA23" s="1495"/>
      <c r="BB23" s="1495"/>
      <c r="BC23" s="1495"/>
      <c r="BD23" s="1495"/>
      <c r="BE23" s="1496"/>
      <c r="BF23" s="1250"/>
      <c r="BG23" s="1251"/>
      <c r="BH23" s="1251"/>
      <c r="BI23" s="1251"/>
      <c r="BJ23" s="1251"/>
      <c r="BK23" s="1251"/>
      <c r="BL23" s="1252"/>
      <c r="BM23" s="1250"/>
      <c r="BN23" s="1251"/>
      <c r="BO23" s="1251"/>
      <c r="BP23" s="1251"/>
      <c r="BQ23" s="1251"/>
      <c r="BR23" s="1251"/>
      <c r="BS23" s="1252"/>
      <c r="BT23" s="1250"/>
      <c r="BU23" s="1251"/>
      <c r="BV23" s="1251"/>
      <c r="BW23" s="1251"/>
      <c r="BX23" s="1251"/>
      <c r="BY23" s="1251"/>
      <c r="BZ23" s="1251"/>
      <c r="CA23" s="1252"/>
    </row>
    <row r="24" spans="1:96" s="202" customFormat="1" ht="12.75" customHeight="1">
      <c r="A24" s="1385" t="s">
        <v>314</v>
      </c>
      <c r="B24" s="1385"/>
      <c r="C24" s="1385"/>
      <c r="D24" s="1385"/>
      <c r="E24" s="1385"/>
      <c r="F24" s="1385"/>
      <c r="G24" s="1385"/>
      <c r="H24" s="1385"/>
      <c r="I24" s="1385"/>
      <c r="J24" s="1224" t="s">
        <v>112</v>
      </c>
      <c r="K24" s="1224"/>
      <c r="L24" s="1224"/>
      <c r="M24" s="1483"/>
      <c r="N24" s="1484"/>
      <c r="O24" s="1484"/>
      <c r="P24" s="1485"/>
      <c r="Q24" s="1485"/>
      <c r="R24" s="1486"/>
      <c r="S24" s="1389"/>
      <c r="T24" s="1390"/>
      <c r="U24" s="1390"/>
      <c r="V24" s="1390"/>
      <c r="W24" s="1390"/>
      <c r="X24" s="1390"/>
      <c r="Y24" s="1390"/>
      <c r="Z24" s="1390"/>
      <c r="AA24" s="1390"/>
      <c r="AB24" s="1390"/>
      <c r="AC24" s="1390"/>
      <c r="AD24" s="1390"/>
      <c r="AE24" s="1390"/>
      <c r="AF24" s="1390"/>
      <c r="AG24" s="1391"/>
      <c r="AH24" s="1387"/>
      <c r="AI24" s="1388"/>
      <c r="AJ24" s="1388"/>
      <c r="AK24" s="1388"/>
      <c r="AL24" s="1388"/>
      <c r="AM24" s="1388"/>
      <c r="AN24" s="1388"/>
      <c r="AO24" s="1388"/>
      <c r="AP24" s="1388"/>
      <c r="AQ24" s="1388"/>
      <c r="AR24" s="1388"/>
      <c r="AS24" s="1388"/>
      <c r="AT24" s="1210"/>
      <c r="AU24" s="1211"/>
      <c r="AV24" s="1211"/>
      <c r="AW24" s="1211"/>
      <c r="AX24" s="1211"/>
      <c r="AY24" s="1211"/>
      <c r="AZ24" s="1211"/>
      <c r="BA24" s="1211"/>
      <c r="BB24" s="1211"/>
      <c r="BC24" s="1211"/>
      <c r="BD24" s="1211"/>
      <c r="BE24" s="1212"/>
      <c r="BF24" s="1395"/>
      <c r="BG24" s="1396"/>
      <c r="BH24" s="1396"/>
      <c r="BI24" s="1396"/>
      <c r="BJ24" s="1396"/>
      <c r="BK24" s="1396"/>
      <c r="BL24" s="1396"/>
      <c r="BM24" s="1395"/>
      <c r="BN24" s="1396"/>
      <c r="BO24" s="1396"/>
      <c r="BP24" s="1396"/>
      <c r="BQ24" s="1396"/>
      <c r="BR24" s="1396"/>
      <c r="BS24" s="1397"/>
      <c r="BT24" s="1386"/>
      <c r="BU24" s="1386"/>
      <c r="BV24" s="1386"/>
      <c r="BW24" s="1386"/>
      <c r="BX24" s="1386"/>
      <c r="BY24" s="1386"/>
      <c r="BZ24" s="1386"/>
      <c r="CA24" s="1386"/>
      <c r="CD24" s="1172" t="b">
        <v>0</v>
      </c>
      <c r="CE24" s="1172"/>
      <c r="CF24" s="1172"/>
      <c r="CG24" s="1172" t="b">
        <v>0</v>
      </c>
      <c r="CH24" s="1172"/>
      <c r="CI24" s="1172"/>
      <c r="CJ24" s="1172" t="b">
        <v>0</v>
      </c>
      <c r="CK24" s="1172"/>
      <c r="CL24" s="1172"/>
      <c r="CM24" s="1172" t="b">
        <v>0</v>
      </c>
      <c r="CN24" s="1172"/>
      <c r="CO24" s="1172"/>
      <c r="CP24" s="1172" t="b">
        <v>0</v>
      </c>
      <c r="CQ24" s="1172"/>
      <c r="CR24" s="1172"/>
    </row>
    <row r="25" spans="1:96" s="202" customFormat="1" ht="12.75" customHeight="1">
      <c r="A25" s="1385"/>
      <c r="B25" s="1385"/>
      <c r="C25" s="1385"/>
      <c r="D25" s="1385"/>
      <c r="E25" s="1385"/>
      <c r="F25" s="1385"/>
      <c r="G25" s="1385"/>
      <c r="H25" s="1385"/>
      <c r="I25" s="1385"/>
      <c r="J25" s="1207" t="s">
        <v>113</v>
      </c>
      <c r="K25" s="1207"/>
      <c r="L25" s="1207"/>
      <c r="M25" s="1487"/>
      <c r="N25" s="1488"/>
      <c r="O25" s="1488"/>
      <c r="P25" s="1489"/>
      <c r="Q25" s="1489"/>
      <c r="R25" s="1490"/>
      <c r="S25" s="1392"/>
      <c r="T25" s="1393"/>
      <c r="U25" s="1393"/>
      <c r="V25" s="1393"/>
      <c r="W25" s="1393"/>
      <c r="X25" s="1393"/>
      <c r="Y25" s="1393"/>
      <c r="Z25" s="1393"/>
      <c r="AA25" s="1393"/>
      <c r="AB25" s="1393"/>
      <c r="AC25" s="1393"/>
      <c r="AD25" s="1393"/>
      <c r="AE25" s="1393"/>
      <c r="AF25" s="1393"/>
      <c r="AG25" s="1394"/>
      <c r="AH25" s="1379"/>
      <c r="AI25" s="1380"/>
      <c r="AJ25" s="1380"/>
      <c r="AK25" s="1380"/>
      <c r="AL25" s="1380"/>
      <c r="AM25" s="1380"/>
      <c r="AN25" s="1380"/>
      <c r="AO25" s="1380"/>
      <c r="AP25" s="1380"/>
      <c r="AQ25" s="1380"/>
      <c r="AR25" s="1380"/>
      <c r="AS25" s="1380"/>
      <c r="AT25" s="1213"/>
      <c r="AU25" s="1214"/>
      <c r="AV25" s="1214"/>
      <c r="AW25" s="1214"/>
      <c r="AX25" s="1214"/>
      <c r="AY25" s="1214"/>
      <c r="AZ25" s="1214"/>
      <c r="BA25" s="1214"/>
      <c r="BB25" s="1214"/>
      <c r="BC25" s="1214"/>
      <c r="BD25" s="1214"/>
      <c r="BE25" s="1215"/>
      <c r="BF25" s="1381"/>
      <c r="BG25" s="1382"/>
      <c r="BH25" s="1382"/>
      <c r="BI25" s="1382"/>
      <c r="BJ25" s="1382"/>
      <c r="BK25" s="1382"/>
      <c r="BL25" s="1383"/>
      <c r="BM25" s="1381"/>
      <c r="BN25" s="1382"/>
      <c r="BO25" s="1382"/>
      <c r="BP25" s="1382"/>
      <c r="BQ25" s="1382"/>
      <c r="BR25" s="1382"/>
      <c r="BS25" s="1383"/>
      <c r="BT25" s="1384"/>
      <c r="BU25" s="1384"/>
      <c r="BV25" s="1384"/>
      <c r="BW25" s="1384"/>
      <c r="BX25" s="1384"/>
      <c r="BY25" s="1384"/>
      <c r="BZ25" s="1384"/>
      <c r="CA25" s="1384"/>
      <c r="CD25" s="1172" t="b">
        <v>0</v>
      </c>
      <c r="CE25" s="1172"/>
      <c r="CF25" s="1172"/>
      <c r="CG25" s="1172" t="b">
        <v>0</v>
      </c>
      <c r="CH25" s="1172"/>
      <c r="CI25" s="1172"/>
      <c r="CJ25" s="1172" t="b">
        <v>0</v>
      </c>
      <c r="CK25" s="1172"/>
      <c r="CL25" s="1172"/>
      <c r="CM25" s="1172" t="b">
        <v>0</v>
      </c>
      <c r="CN25" s="1172"/>
      <c r="CO25" s="1172"/>
      <c r="CP25" s="1172" t="b">
        <v>0</v>
      </c>
      <c r="CQ25" s="1172"/>
      <c r="CR25" s="1172"/>
    </row>
    <row r="26" spans="1:96" s="202" customFormat="1" ht="12.75" customHeight="1">
      <c r="A26" s="1385" t="s">
        <v>261</v>
      </c>
      <c r="B26" s="1385"/>
      <c r="C26" s="1385"/>
      <c r="D26" s="1385"/>
      <c r="E26" s="1385"/>
      <c r="F26" s="1385"/>
      <c r="G26" s="1385"/>
      <c r="H26" s="1385"/>
      <c r="I26" s="1385"/>
      <c r="J26" s="1224" t="s">
        <v>112</v>
      </c>
      <c r="K26" s="1224"/>
      <c r="L26" s="1224"/>
      <c r="M26" s="1483"/>
      <c r="N26" s="1484"/>
      <c r="O26" s="1484"/>
      <c r="P26" s="1485"/>
      <c r="Q26" s="1485"/>
      <c r="R26" s="1486"/>
      <c r="S26" s="1389"/>
      <c r="T26" s="1390"/>
      <c r="U26" s="1390"/>
      <c r="V26" s="1390"/>
      <c r="W26" s="1390"/>
      <c r="X26" s="1390"/>
      <c r="Y26" s="1390"/>
      <c r="Z26" s="1390"/>
      <c r="AA26" s="1390"/>
      <c r="AB26" s="1390"/>
      <c r="AC26" s="1390"/>
      <c r="AD26" s="1390"/>
      <c r="AE26" s="1390"/>
      <c r="AF26" s="1390"/>
      <c r="AG26" s="1391"/>
      <c r="AH26" s="1387"/>
      <c r="AI26" s="1388"/>
      <c r="AJ26" s="1388"/>
      <c r="AK26" s="1388"/>
      <c r="AL26" s="1388"/>
      <c r="AM26" s="1388"/>
      <c r="AN26" s="1388"/>
      <c r="AO26" s="1388"/>
      <c r="AP26" s="1388"/>
      <c r="AQ26" s="1388"/>
      <c r="AR26" s="1388"/>
      <c r="AS26" s="1388"/>
      <c r="AT26" s="1210"/>
      <c r="AU26" s="1211"/>
      <c r="AV26" s="1211"/>
      <c r="AW26" s="1211"/>
      <c r="AX26" s="1211"/>
      <c r="AY26" s="1211"/>
      <c r="AZ26" s="1211"/>
      <c r="BA26" s="1211"/>
      <c r="BB26" s="1211"/>
      <c r="BC26" s="1211"/>
      <c r="BD26" s="1211"/>
      <c r="BE26" s="1212"/>
      <c r="BF26" s="1395"/>
      <c r="BG26" s="1396"/>
      <c r="BH26" s="1396"/>
      <c r="BI26" s="1396"/>
      <c r="BJ26" s="1396"/>
      <c r="BK26" s="1396"/>
      <c r="BL26" s="1396"/>
      <c r="BM26" s="1395"/>
      <c r="BN26" s="1396"/>
      <c r="BO26" s="1396"/>
      <c r="BP26" s="1396"/>
      <c r="BQ26" s="1396"/>
      <c r="BR26" s="1396"/>
      <c r="BS26" s="1397"/>
      <c r="BT26" s="1386"/>
      <c r="BU26" s="1386"/>
      <c r="BV26" s="1386"/>
      <c r="BW26" s="1386"/>
      <c r="BX26" s="1386"/>
      <c r="BY26" s="1386"/>
      <c r="BZ26" s="1386"/>
      <c r="CA26" s="1386"/>
      <c r="CD26" s="1172" t="b">
        <v>0</v>
      </c>
      <c r="CE26" s="1172"/>
      <c r="CF26" s="1172"/>
      <c r="CG26" s="1172" t="b">
        <v>0</v>
      </c>
      <c r="CH26" s="1172"/>
      <c r="CI26" s="1172"/>
      <c r="CJ26" s="1172" t="b">
        <v>0</v>
      </c>
      <c r="CK26" s="1172"/>
      <c r="CL26" s="1172"/>
      <c r="CM26" s="1172" t="b">
        <v>0</v>
      </c>
      <c r="CN26" s="1172"/>
      <c r="CO26" s="1172"/>
      <c r="CP26" s="1172" t="b">
        <v>0</v>
      </c>
      <c r="CQ26" s="1172"/>
      <c r="CR26" s="1172"/>
    </row>
    <row r="27" spans="1:96" s="202" customFormat="1" ht="12.75" customHeight="1">
      <c r="A27" s="1385"/>
      <c r="B27" s="1385"/>
      <c r="C27" s="1385"/>
      <c r="D27" s="1385"/>
      <c r="E27" s="1385"/>
      <c r="F27" s="1385"/>
      <c r="G27" s="1385"/>
      <c r="H27" s="1385"/>
      <c r="I27" s="1385"/>
      <c r="J27" s="1207" t="s">
        <v>113</v>
      </c>
      <c r="K27" s="1207"/>
      <c r="L27" s="1207"/>
      <c r="M27" s="1487"/>
      <c r="N27" s="1488"/>
      <c r="O27" s="1488"/>
      <c r="P27" s="1489"/>
      <c r="Q27" s="1489"/>
      <c r="R27" s="1490"/>
      <c r="S27" s="1392"/>
      <c r="T27" s="1393"/>
      <c r="U27" s="1393"/>
      <c r="V27" s="1393"/>
      <c r="W27" s="1393"/>
      <c r="X27" s="1393"/>
      <c r="Y27" s="1393"/>
      <c r="Z27" s="1393"/>
      <c r="AA27" s="1393"/>
      <c r="AB27" s="1393"/>
      <c r="AC27" s="1393"/>
      <c r="AD27" s="1393"/>
      <c r="AE27" s="1393"/>
      <c r="AF27" s="1393"/>
      <c r="AG27" s="1394"/>
      <c r="AH27" s="1379"/>
      <c r="AI27" s="1380"/>
      <c r="AJ27" s="1380"/>
      <c r="AK27" s="1380"/>
      <c r="AL27" s="1380"/>
      <c r="AM27" s="1380"/>
      <c r="AN27" s="1380"/>
      <c r="AO27" s="1380"/>
      <c r="AP27" s="1380"/>
      <c r="AQ27" s="1380"/>
      <c r="AR27" s="1380"/>
      <c r="AS27" s="1380"/>
      <c r="AT27" s="1213"/>
      <c r="AU27" s="1214"/>
      <c r="AV27" s="1214"/>
      <c r="AW27" s="1214"/>
      <c r="AX27" s="1214"/>
      <c r="AY27" s="1214"/>
      <c r="AZ27" s="1214"/>
      <c r="BA27" s="1214"/>
      <c r="BB27" s="1214"/>
      <c r="BC27" s="1214"/>
      <c r="BD27" s="1214"/>
      <c r="BE27" s="1215"/>
      <c r="BF27" s="1381"/>
      <c r="BG27" s="1382"/>
      <c r="BH27" s="1382"/>
      <c r="BI27" s="1382"/>
      <c r="BJ27" s="1382"/>
      <c r="BK27" s="1382"/>
      <c r="BL27" s="1383"/>
      <c r="BM27" s="1381"/>
      <c r="BN27" s="1382"/>
      <c r="BO27" s="1382"/>
      <c r="BP27" s="1382"/>
      <c r="BQ27" s="1382"/>
      <c r="BR27" s="1382"/>
      <c r="BS27" s="1383"/>
      <c r="BT27" s="1384"/>
      <c r="BU27" s="1384"/>
      <c r="BV27" s="1384"/>
      <c r="BW27" s="1384"/>
      <c r="BX27" s="1384"/>
      <c r="BY27" s="1384"/>
      <c r="BZ27" s="1384"/>
      <c r="CA27" s="1384"/>
      <c r="CD27" s="1172" t="b">
        <v>0</v>
      </c>
      <c r="CE27" s="1172"/>
      <c r="CF27" s="1172"/>
      <c r="CG27" s="1172" t="b">
        <v>0</v>
      </c>
      <c r="CH27" s="1172"/>
      <c r="CI27" s="1172"/>
      <c r="CJ27" s="1172" t="b">
        <v>0</v>
      </c>
      <c r="CK27" s="1172"/>
      <c r="CL27" s="1172"/>
      <c r="CM27" s="1172" t="b">
        <v>0</v>
      </c>
      <c r="CN27" s="1172"/>
      <c r="CO27" s="1172"/>
      <c r="CP27" s="1172" t="b">
        <v>0</v>
      </c>
      <c r="CQ27" s="1172"/>
      <c r="CR27" s="1172"/>
    </row>
    <row r="28" spans="1:96" s="202" customFormat="1" ht="12.75" customHeight="1">
      <c r="A28" s="1385" t="s">
        <v>260</v>
      </c>
      <c r="B28" s="1385"/>
      <c r="C28" s="1385"/>
      <c r="D28" s="1385"/>
      <c r="E28" s="1385"/>
      <c r="F28" s="1385"/>
      <c r="G28" s="1385"/>
      <c r="H28" s="1385"/>
      <c r="I28" s="1385"/>
      <c r="J28" s="1224" t="s">
        <v>112</v>
      </c>
      <c r="K28" s="1224"/>
      <c r="L28" s="1224"/>
      <c r="M28" s="1483"/>
      <c r="N28" s="1484"/>
      <c r="O28" s="1484"/>
      <c r="P28" s="1485"/>
      <c r="Q28" s="1485"/>
      <c r="R28" s="1486"/>
      <c r="S28" s="1389"/>
      <c r="T28" s="1390"/>
      <c r="U28" s="1390"/>
      <c r="V28" s="1390"/>
      <c r="W28" s="1390"/>
      <c r="X28" s="1390"/>
      <c r="Y28" s="1390"/>
      <c r="Z28" s="1390"/>
      <c r="AA28" s="1390"/>
      <c r="AB28" s="1390"/>
      <c r="AC28" s="1390"/>
      <c r="AD28" s="1390"/>
      <c r="AE28" s="1390"/>
      <c r="AF28" s="1390"/>
      <c r="AG28" s="1391"/>
      <c r="AH28" s="1387"/>
      <c r="AI28" s="1388"/>
      <c r="AJ28" s="1388"/>
      <c r="AK28" s="1388"/>
      <c r="AL28" s="1388"/>
      <c r="AM28" s="1388"/>
      <c r="AN28" s="1388"/>
      <c r="AO28" s="1388"/>
      <c r="AP28" s="1388"/>
      <c r="AQ28" s="1388"/>
      <c r="AR28" s="1388"/>
      <c r="AS28" s="1388"/>
      <c r="AT28" s="1210"/>
      <c r="AU28" s="1211"/>
      <c r="AV28" s="1211"/>
      <c r="AW28" s="1211"/>
      <c r="AX28" s="1211"/>
      <c r="AY28" s="1211"/>
      <c r="AZ28" s="1211"/>
      <c r="BA28" s="1211"/>
      <c r="BB28" s="1211"/>
      <c r="BC28" s="1211"/>
      <c r="BD28" s="1211"/>
      <c r="BE28" s="1212"/>
      <c r="BF28" s="1395"/>
      <c r="BG28" s="1396"/>
      <c r="BH28" s="1396"/>
      <c r="BI28" s="1396"/>
      <c r="BJ28" s="1396"/>
      <c r="BK28" s="1396"/>
      <c r="BL28" s="1396"/>
      <c r="BM28" s="1395"/>
      <c r="BN28" s="1396"/>
      <c r="BO28" s="1396"/>
      <c r="BP28" s="1396"/>
      <c r="BQ28" s="1396"/>
      <c r="BR28" s="1396"/>
      <c r="BS28" s="1397"/>
      <c r="BT28" s="1386"/>
      <c r="BU28" s="1386"/>
      <c r="BV28" s="1386"/>
      <c r="BW28" s="1386"/>
      <c r="BX28" s="1386"/>
      <c r="BY28" s="1386"/>
      <c r="BZ28" s="1386"/>
      <c r="CA28" s="1386"/>
      <c r="CD28" s="1172" t="b">
        <v>0</v>
      </c>
      <c r="CE28" s="1172"/>
      <c r="CF28" s="1172"/>
      <c r="CG28" s="1172" t="b">
        <v>0</v>
      </c>
      <c r="CH28" s="1172"/>
      <c r="CI28" s="1172"/>
      <c r="CJ28" s="1172" t="b">
        <v>0</v>
      </c>
      <c r="CK28" s="1172"/>
      <c r="CL28" s="1172"/>
      <c r="CM28" s="1172" t="b">
        <v>0</v>
      </c>
      <c r="CN28" s="1172"/>
      <c r="CO28" s="1172"/>
      <c r="CP28" s="1172" t="b">
        <v>0</v>
      </c>
      <c r="CQ28" s="1172"/>
      <c r="CR28" s="1172"/>
    </row>
    <row r="29" spans="1:96" s="202" customFormat="1" ht="12.75" customHeight="1">
      <c r="A29" s="1385"/>
      <c r="B29" s="1385"/>
      <c r="C29" s="1385"/>
      <c r="D29" s="1385"/>
      <c r="E29" s="1385"/>
      <c r="F29" s="1385"/>
      <c r="G29" s="1385"/>
      <c r="H29" s="1385"/>
      <c r="I29" s="1385"/>
      <c r="J29" s="1207" t="s">
        <v>113</v>
      </c>
      <c r="K29" s="1207"/>
      <c r="L29" s="1207"/>
      <c r="M29" s="1487"/>
      <c r="N29" s="1488"/>
      <c r="O29" s="1488"/>
      <c r="P29" s="1489"/>
      <c r="Q29" s="1489"/>
      <c r="R29" s="1490"/>
      <c r="S29" s="1392"/>
      <c r="T29" s="1393"/>
      <c r="U29" s="1393"/>
      <c r="V29" s="1393"/>
      <c r="W29" s="1393"/>
      <c r="X29" s="1393"/>
      <c r="Y29" s="1393"/>
      <c r="Z29" s="1393"/>
      <c r="AA29" s="1393"/>
      <c r="AB29" s="1393"/>
      <c r="AC29" s="1393"/>
      <c r="AD29" s="1393"/>
      <c r="AE29" s="1393"/>
      <c r="AF29" s="1393"/>
      <c r="AG29" s="1394"/>
      <c r="AH29" s="1379"/>
      <c r="AI29" s="1380"/>
      <c r="AJ29" s="1380"/>
      <c r="AK29" s="1380"/>
      <c r="AL29" s="1380"/>
      <c r="AM29" s="1380"/>
      <c r="AN29" s="1380"/>
      <c r="AO29" s="1380"/>
      <c r="AP29" s="1380"/>
      <c r="AQ29" s="1380"/>
      <c r="AR29" s="1380"/>
      <c r="AS29" s="1380"/>
      <c r="AT29" s="1213"/>
      <c r="AU29" s="1214"/>
      <c r="AV29" s="1214"/>
      <c r="AW29" s="1214"/>
      <c r="AX29" s="1214"/>
      <c r="AY29" s="1214"/>
      <c r="AZ29" s="1214"/>
      <c r="BA29" s="1214"/>
      <c r="BB29" s="1214"/>
      <c r="BC29" s="1214"/>
      <c r="BD29" s="1214"/>
      <c r="BE29" s="1215"/>
      <c r="BF29" s="1381"/>
      <c r="BG29" s="1382"/>
      <c r="BH29" s="1382"/>
      <c r="BI29" s="1382"/>
      <c r="BJ29" s="1382"/>
      <c r="BK29" s="1382"/>
      <c r="BL29" s="1383"/>
      <c r="BM29" s="1381"/>
      <c r="BN29" s="1382"/>
      <c r="BO29" s="1382"/>
      <c r="BP29" s="1382"/>
      <c r="BQ29" s="1382"/>
      <c r="BR29" s="1382"/>
      <c r="BS29" s="1383"/>
      <c r="BT29" s="1384"/>
      <c r="BU29" s="1384"/>
      <c r="BV29" s="1384"/>
      <c r="BW29" s="1384"/>
      <c r="BX29" s="1384"/>
      <c r="BY29" s="1384"/>
      <c r="BZ29" s="1384"/>
      <c r="CA29" s="1384"/>
      <c r="CD29" s="1172" t="b">
        <v>0</v>
      </c>
      <c r="CE29" s="1172"/>
      <c r="CF29" s="1172"/>
      <c r="CG29" s="1172" t="b">
        <v>0</v>
      </c>
      <c r="CH29" s="1172"/>
      <c r="CI29" s="1172"/>
      <c r="CJ29" s="1172" t="b">
        <v>0</v>
      </c>
      <c r="CK29" s="1172"/>
      <c r="CL29" s="1172"/>
      <c r="CM29" s="1172" t="b">
        <v>0</v>
      </c>
      <c r="CN29" s="1172"/>
      <c r="CO29" s="1172"/>
      <c r="CP29" s="1172" t="b">
        <v>0</v>
      </c>
      <c r="CQ29" s="1172"/>
      <c r="CR29" s="1172"/>
    </row>
    <row r="30" spans="1:96" s="202" customFormat="1" ht="12.75" customHeight="1">
      <c r="A30" s="1385" t="s">
        <v>259</v>
      </c>
      <c r="B30" s="1385"/>
      <c r="C30" s="1385"/>
      <c r="D30" s="1385"/>
      <c r="E30" s="1385"/>
      <c r="F30" s="1385"/>
      <c r="G30" s="1385"/>
      <c r="H30" s="1385"/>
      <c r="I30" s="1385"/>
      <c r="J30" s="1224" t="s">
        <v>112</v>
      </c>
      <c r="K30" s="1224"/>
      <c r="L30" s="1224"/>
      <c r="M30" s="1483"/>
      <c r="N30" s="1484"/>
      <c r="O30" s="1484"/>
      <c r="P30" s="1485"/>
      <c r="Q30" s="1485"/>
      <c r="R30" s="1486"/>
      <c r="S30" s="1389"/>
      <c r="T30" s="1390"/>
      <c r="U30" s="1390"/>
      <c r="V30" s="1390"/>
      <c r="W30" s="1390"/>
      <c r="X30" s="1390"/>
      <c r="Y30" s="1390"/>
      <c r="Z30" s="1390"/>
      <c r="AA30" s="1390"/>
      <c r="AB30" s="1390"/>
      <c r="AC30" s="1390"/>
      <c r="AD30" s="1390"/>
      <c r="AE30" s="1390"/>
      <c r="AF30" s="1390"/>
      <c r="AG30" s="1391"/>
      <c r="AH30" s="1387"/>
      <c r="AI30" s="1388"/>
      <c r="AJ30" s="1388"/>
      <c r="AK30" s="1388"/>
      <c r="AL30" s="1388"/>
      <c r="AM30" s="1388"/>
      <c r="AN30" s="1388"/>
      <c r="AO30" s="1388"/>
      <c r="AP30" s="1388"/>
      <c r="AQ30" s="1388"/>
      <c r="AR30" s="1388"/>
      <c r="AS30" s="1388"/>
      <c r="AT30" s="1210"/>
      <c r="AU30" s="1211"/>
      <c r="AV30" s="1211"/>
      <c r="AW30" s="1211"/>
      <c r="AX30" s="1211"/>
      <c r="AY30" s="1211"/>
      <c r="AZ30" s="1211"/>
      <c r="BA30" s="1211"/>
      <c r="BB30" s="1211"/>
      <c r="BC30" s="1211"/>
      <c r="BD30" s="1211"/>
      <c r="BE30" s="1212"/>
      <c r="BF30" s="1395"/>
      <c r="BG30" s="1396"/>
      <c r="BH30" s="1396"/>
      <c r="BI30" s="1396"/>
      <c r="BJ30" s="1396"/>
      <c r="BK30" s="1396"/>
      <c r="BL30" s="1396"/>
      <c r="BM30" s="1395"/>
      <c r="BN30" s="1396"/>
      <c r="BO30" s="1396"/>
      <c r="BP30" s="1396"/>
      <c r="BQ30" s="1396"/>
      <c r="BR30" s="1396"/>
      <c r="BS30" s="1397"/>
      <c r="BT30" s="1386"/>
      <c r="BU30" s="1386"/>
      <c r="BV30" s="1386"/>
      <c r="BW30" s="1386"/>
      <c r="BX30" s="1386"/>
      <c r="BY30" s="1386"/>
      <c r="BZ30" s="1386"/>
      <c r="CA30" s="1386"/>
      <c r="CD30" s="1172" t="b">
        <v>0</v>
      </c>
      <c r="CE30" s="1172"/>
      <c r="CF30" s="1172"/>
      <c r="CG30" s="1172" t="b">
        <v>0</v>
      </c>
      <c r="CH30" s="1172"/>
      <c r="CI30" s="1172"/>
      <c r="CJ30" s="1172" t="b">
        <v>0</v>
      </c>
      <c r="CK30" s="1172"/>
      <c r="CL30" s="1172"/>
      <c r="CM30" s="1172" t="b">
        <v>0</v>
      </c>
      <c r="CN30" s="1172"/>
      <c r="CO30" s="1172"/>
      <c r="CP30" s="1172" t="b">
        <v>0</v>
      </c>
      <c r="CQ30" s="1172"/>
      <c r="CR30" s="1172"/>
    </row>
    <row r="31" spans="1:96" s="202" customFormat="1" ht="12.75" customHeight="1">
      <c r="A31" s="1385"/>
      <c r="B31" s="1385"/>
      <c r="C31" s="1385"/>
      <c r="D31" s="1385"/>
      <c r="E31" s="1385"/>
      <c r="F31" s="1385"/>
      <c r="G31" s="1385"/>
      <c r="H31" s="1385"/>
      <c r="I31" s="1385"/>
      <c r="J31" s="1207" t="s">
        <v>113</v>
      </c>
      <c r="K31" s="1207"/>
      <c r="L31" s="1207"/>
      <c r="M31" s="1487"/>
      <c r="N31" s="1488"/>
      <c r="O31" s="1488"/>
      <c r="P31" s="1489"/>
      <c r="Q31" s="1489"/>
      <c r="R31" s="1490"/>
      <c r="S31" s="1392"/>
      <c r="T31" s="1393"/>
      <c r="U31" s="1393"/>
      <c r="V31" s="1393"/>
      <c r="W31" s="1393"/>
      <c r="X31" s="1393"/>
      <c r="Y31" s="1393"/>
      <c r="Z31" s="1393"/>
      <c r="AA31" s="1393"/>
      <c r="AB31" s="1393"/>
      <c r="AC31" s="1393"/>
      <c r="AD31" s="1393"/>
      <c r="AE31" s="1393"/>
      <c r="AF31" s="1393"/>
      <c r="AG31" s="1394"/>
      <c r="AH31" s="1379"/>
      <c r="AI31" s="1380"/>
      <c r="AJ31" s="1380"/>
      <c r="AK31" s="1380"/>
      <c r="AL31" s="1380"/>
      <c r="AM31" s="1380"/>
      <c r="AN31" s="1380"/>
      <c r="AO31" s="1380"/>
      <c r="AP31" s="1380"/>
      <c r="AQ31" s="1380"/>
      <c r="AR31" s="1380"/>
      <c r="AS31" s="1380"/>
      <c r="AT31" s="1213"/>
      <c r="AU31" s="1214"/>
      <c r="AV31" s="1214"/>
      <c r="AW31" s="1214"/>
      <c r="AX31" s="1214"/>
      <c r="AY31" s="1214"/>
      <c r="AZ31" s="1214"/>
      <c r="BA31" s="1214"/>
      <c r="BB31" s="1214"/>
      <c r="BC31" s="1214"/>
      <c r="BD31" s="1214"/>
      <c r="BE31" s="1215"/>
      <c r="BF31" s="1381"/>
      <c r="BG31" s="1382"/>
      <c r="BH31" s="1382"/>
      <c r="BI31" s="1382"/>
      <c r="BJ31" s="1382"/>
      <c r="BK31" s="1382"/>
      <c r="BL31" s="1383"/>
      <c r="BM31" s="1381"/>
      <c r="BN31" s="1382"/>
      <c r="BO31" s="1382"/>
      <c r="BP31" s="1382"/>
      <c r="BQ31" s="1382"/>
      <c r="BR31" s="1382"/>
      <c r="BS31" s="1383"/>
      <c r="BT31" s="1384"/>
      <c r="BU31" s="1384"/>
      <c r="BV31" s="1384"/>
      <c r="BW31" s="1384"/>
      <c r="BX31" s="1384"/>
      <c r="BY31" s="1384"/>
      <c r="BZ31" s="1384"/>
      <c r="CA31" s="1384"/>
      <c r="CD31" s="1172" t="b">
        <v>0</v>
      </c>
      <c r="CE31" s="1172"/>
      <c r="CF31" s="1172"/>
      <c r="CG31" s="1172" t="b">
        <v>0</v>
      </c>
      <c r="CH31" s="1172"/>
      <c r="CI31" s="1172"/>
      <c r="CJ31" s="1172" t="b">
        <v>0</v>
      </c>
      <c r="CK31" s="1172"/>
      <c r="CL31" s="1172"/>
      <c r="CM31" s="1172" t="b">
        <v>0</v>
      </c>
      <c r="CN31" s="1172"/>
      <c r="CO31" s="1172"/>
      <c r="CP31" s="1172" t="b">
        <v>0</v>
      </c>
      <c r="CQ31" s="1172"/>
      <c r="CR31" s="1172"/>
    </row>
    <row r="32" spans="1:96" s="215" customFormat="1" ht="3.75" customHeight="1">
      <c r="A32" s="210"/>
      <c r="B32" s="210"/>
      <c r="C32" s="210"/>
      <c r="D32" s="210"/>
      <c r="E32" s="210"/>
      <c r="F32" s="210"/>
      <c r="G32" s="210"/>
      <c r="H32" s="210"/>
      <c r="I32" s="210"/>
      <c r="J32" s="211"/>
      <c r="K32" s="211"/>
      <c r="L32" s="211"/>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3"/>
      <c r="BO32" s="213"/>
      <c r="BP32" s="213"/>
      <c r="BQ32" s="213"/>
      <c r="BR32" s="213"/>
      <c r="BS32" s="213"/>
      <c r="BT32" s="214"/>
      <c r="BU32" s="214"/>
      <c r="BV32" s="214"/>
      <c r="BW32" s="214"/>
      <c r="BX32" s="214"/>
      <c r="BY32" s="214"/>
      <c r="BZ32" s="214"/>
      <c r="CA32" s="214"/>
      <c r="CD32" s="216"/>
      <c r="CE32" s="216"/>
      <c r="CF32" s="216"/>
      <c r="CG32" s="216"/>
      <c r="CH32" s="216"/>
      <c r="CI32" s="216"/>
      <c r="CJ32" s="216"/>
      <c r="CK32" s="216"/>
      <c r="CL32" s="216"/>
      <c r="CM32" s="216"/>
      <c r="CN32" s="216"/>
      <c r="CO32" s="216"/>
      <c r="CP32" s="216"/>
      <c r="CQ32" s="216"/>
      <c r="CR32" s="216"/>
    </row>
    <row r="33" spans="1:79" s="202" customFormat="1" ht="12">
      <c r="A33" s="1201" t="s">
        <v>114</v>
      </c>
      <c r="B33" s="1201"/>
      <c r="C33" s="1201"/>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2"/>
      <c r="AC33" s="1202"/>
      <c r="AD33" s="1202"/>
      <c r="AE33" s="1202"/>
      <c r="AF33" s="1202"/>
      <c r="AG33" s="1202"/>
      <c r="AH33" s="1202"/>
      <c r="AI33" s="1202"/>
      <c r="AJ33" s="1202"/>
      <c r="AK33" s="1202"/>
      <c r="AL33" s="1202"/>
      <c r="AM33" s="1202"/>
      <c r="AN33" s="1202"/>
      <c r="AO33" s="1202"/>
      <c r="AP33" s="1202"/>
      <c r="AQ33" s="1202"/>
      <c r="AR33" s="1202"/>
      <c r="AS33" s="1202"/>
      <c r="AT33" s="1202"/>
      <c r="AU33" s="1202"/>
      <c r="AV33" s="1202"/>
      <c r="AW33" s="1202"/>
      <c r="AX33" s="1202"/>
      <c r="AY33" s="1202"/>
      <c r="AZ33" s="1202"/>
      <c r="BA33" s="1202"/>
      <c r="BB33" s="1202"/>
      <c r="BC33" s="1202"/>
      <c r="BD33" s="1202"/>
      <c r="BE33" s="1202"/>
      <c r="BF33" s="1202"/>
      <c r="BG33" s="1202"/>
      <c r="BH33" s="1202"/>
      <c r="BI33" s="1202"/>
      <c r="BJ33" s="1202"/>
      <c r="BK33" s="1202"/>
      <c r="BL33" s="1202"/>
      <c r="BM33" s="1202"/>
      <c r="BN33" s="1202"/>
      <c r="BO33" s="1202"/>
      <c r="BP33" s="1202"/>
      <c r="BQ33" s="1202"/>
      <c r="BR33" s="1202"/>
      <c r="BS33" s="1202"/>
      <c r="BT33" s="1202"/>
      <c r="BU33" s="1202"/>
      <c r="BV33" s="1202"/>
      <c r="BW33" s="1202"/>
      <c r="BX33" s="1202"/>
      <c r="BY33" s="1202"/>
      <c r="BZ33" s="1202"/>
      <c r="CA33" s="1202"/>
    </row>
    <row r="34" spans="1:12" s="202" customFormat="1" ht="4.5" customHeight="1">
      <c r="A34" s="217"/>
      <c r="B34" s="217"/>
      <c r="C34" s="217"/>
      <c r="D34" s="217"/>
      <c r="E34" s="217"/>
      <c r="F34" s="217"/>
      <c r="G34" s="217"/>
      <c r="H34" s="217"/>
      <c r="I34" s="217"/>
      <c r="J34" s="217"/>
      <c r="K34" s="217"/>
      <c r="L34" s="217"/>
    </row>
    <row r="35" s="202" customFormat="1" ht="4.5" customHeight="1"/>
    <row r="36" spans="1:79" s="202" customFormat="1" ht="14.25">
      <c r="A36" s="1203" t="s">
        <v>115</v>
      </c>
      <c r="B36" s="1203"/>
      <c r="C36" s="1203"/>
      <c r="D36" s="1203"/>
      <c r="E36" s="1203"/>
      <c r="F36" s="1203"/>
      <c r="G36" s="1203"/>
      <c r="H36" s="1203"/>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203"/>
      <c r="AE36" s="1203"/>
      <c r="AF36" s="1203"/>
      <c r="AG36" s="1203"/>
      <c r="AH36" s="1203"/>
      <c r="AI36" s="1203"/>
      <c r="AJ36" s="1203"/>
      <c r="AK36" s="1203"/>
      <c r="AL36" s="1203"/>
      <c r="AM36" s="1203"/>
      <c r="AN36" s="1203"/>
      <c r="AO36" s="1203"/>
      <c r="AP36" s="1203"/>
      <c r="AQ36" s="1203"/>
      <c r="AR36" s="1203"/>
      <c r="AS36" s="1203"/>
      <c r="AT36" s="1203"/>
      <c r="AU36" s="1203"/>
      <c r="AV36" s="1203"/>
      <c r="AW36" s="1203"/>
      <c r="AX36" s="1203"/>
      <c r="AY36" s="1203"/>
      <c r="AZ36" s="1203"/>
      <c r="BA36" s="1203"/>
      <c r="BB36" s="1203"/>
      <c r="BC36" s="1203"/>
      <c r="BD36" s="1203"/>
      <c r="BE36" s="1203"/>
      <c r="BF36" s="1203"/>
      <c r="BG36" s="1203"/>
      <c r="BH36" s="1203"/>
      <c r="BI36" s="1203"/>
      <c r="BJ36" s="1203"/>
      <c r="BK36" s="1203"/>
      <c r="BL36" s="1203"/>
      <c r="BM36" s="1203"/>
      <c r="BN36" s="1203"/>
      <c r="BO36" s="1203"/>
      <c r="BP36" s="1203"/>
      <c r="BQ36" s="1203"/>
      <c r="BR36" s="1203"/>
      <c r="BS36" s="1203"/>
      <c r="BT36" s="1203"/>
      <c r="BU36" s="1203"/>
      <c r="BV36" s="1203"/>
      <c r="BW36" s="1203"/>
      <c r="BX36" s="1203"/>
      <c r="BY36" s="1203"/>
      <c r="BZ36" s="1203"/>
      <c r="CA36" s="1203"/>
    </row>
    <row r="37" spans="1:79" s="207" customFormat="1" ht="27" customHeight="1">
      <c r="A37" s="1156" t="s">
        <v>13</v>
      </c>
      <c r="B37" s="1156"/>
      <c r="C37" s="1398" t="s">
        <v>116</v>
      </c>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c r="AI37" s="1204"/>
      <c r="AJ37" s="1205"/>
      <c r="AK37" s="1162" t="s">
        <v>118</v>
      </c>
      <c r="AL37" s="1163"/>
      <c r="AM37" s="1163"/>
      <c r="AN37" s="1163"/>
      <c r="AO37" s="1163"/>
      <c r="AP37" s="1163"/>
      <c r="AQ37" s="1163"/>
      <c r="AR37" s="1163"/>
      <c r="AS37" s="1163"/>
      <c r="AT37" s="1163"/>
      <c r="AU37" s="1163"/>
      <c r="AV37" s="1206"/>
      <c r="AW37" s="1162" t="s">
        <v>119</v>
      </c>
      <c r="AX37" s="1163"/>
      <c r="AY37" s="1163"/>
      <c r="AZ37" s="1163"/>
      <c r="BA37" s="1163"/>
      <c r="BB37" s="1163"/>
      <c r="BC37" s="1163"/>
      <c r="BD37" s="1163"/>
      <c r="BE37" s="1163"/>
      <c r="BF37" s="1163"/>
      <c r="BG37" s="1163"/>
      <c r="BH37" s="1163"/>
      <c r="BI37" s="1163"/>
      <c r="BJ37" s="1163"/>
      <c r="BK37" s="1163"/>
      <c r="BL37" s="1163"/>
      <c r="BM37" s="1163"/>
      <c r="BN37" s="1163"/>
      <c r="BO37" s="1163"/>
      <c r="BP37" s="1163"/>
      <c r="BQ37" s="1163"/>
      <c r="BR37" s="1163"/>
      <c r="BS37" s="1163"/>
      <c r="BT37" s="1163"/>
      <c r="BU37" s="1163"/>
      <c r="BV37" s="1163"/>
      <c r="BW37" s="1163"/>
      <c r="BX37" s="1163"/>
      <c r="BY37" s="1163"/>
      <c r="BZ37" s="1163"/>
      <c r="CA37" s="1206"/>
    </row>
    <row r="38" spans="1:79" s="202" customFormat="1" ht="12">
      <c r="A38" s="1192">
        <v>1</v>
      </c>
      <c r="B38" s="1192"/>
      <c r="C38" s="1198"/>
      <c r="D38" s="1199"/>
      <c r="E38" s="1199"/>
      <c r="F38" s="1199"/>
      <c r="G38" s="1199"/>
      <c r="H38" s="1199"/>
      <c r="I38" s="1199"/>
      <c r="J38" s="1199"/>
      <c r="K38" s="1199"/>
      <c r="L38" s="1199"/>
      <c r="M38" s="1199"/>
      <c r="N38" s="1199"/>
      <c r="O38" s="1199"/>
      <c r="P38" s="1199"/>
      <c r="Q38" s="1199"/>
      <c r="R38" s="1199"/>
      <c r="S38" s="1199"/>
      <c r="T38" s="1199"/>
      <c r="U38" s="1199"/>
      <c r="V38" s="1199"/>
      <c r="W38" s="1199"/>
      <c r="X38" s="1199"/>
      <c r="Y38" s="1199"/>
      <c r="Z38" s="1199"/>
      <c r="AA38" s="1199"/>
      <c r="AB38" s="1199"/>
      <c r="AC38" s="1199"/>
      <c r="AD38" s="1199"/>
      <c r="AE38" s="1199"/>
      <c r="AF38" s="1199"/>
      <c r="AG38" s="1199"/>
      <c r="AH38" s="1199"/>
      <c r="AI38" s="1199"/>
      <c r="AJ38" s="1200"/>
      <c r="AK38" s="1399"/>
      <c r="AL38" s="1400"/>
      <c r="AM38" s="1400"/>
      <c r="AN38" s="1400"/>
      <c r="AO38" s="1400"/>
      <c r="AP38" s="1400"/>
      <c r="AQ38" s="1400"/>
      <c r="AR38" s="1400"/>
      <c r="AS38" s="1400"/>
      <c r="AT38" s="1400"/>
      <c r="AU38" s="1400"/>
      <c r="AV38" s="1401"/>
      <c r="AW38" s="1399"/>
      <c r="AX38" s="1400"/>
      <c r="AY38" s="1400"/>
      <c r="AZ38" s="1400"/>
      <c r="BA38" s="1400"/>
      <c r="BB38" s="1400"/>
      <c r="BC38" s="1400"/>
      <c r="BD38" s="1400"/>
      <c r="BE38" s="1400"/>
      <c r="BF38" s="1400"/>
      <c r="BG38" s="1400"/>
      <c r="BH38" s="1400"/>
      <c r="BI38" s="1400"/>
      <c r="BJ38" s="1400"/>
      <c r="BK38" s="1400"/>
      <c r="BL38" s="1400"/>
      <c r="BM38" s="1400"/>
      <c r="BN38" s="1400"/>
      <c r="BO38" s="1400"/>
      <c r="BP38" s="1400"/>
      <c r="BQ38" s="1400"/>
      <c r="BR38" s="1400"/>
      <c r="BS38" s="1400"/>
      <c r="BT38" s="1400"/>
      <c r="BU38" s="1400"/>
      <c r="BV38" s="1400"/>
      <c r="BW38" s="1400"/>
      <c r="BX38" s="1400"/>
      <c r="BY38" s="1400"/>
      <c r="BZ38" s="1400"/>
      <c r="CA38" s="1401"/>
    </row>
    <row r="39" spans="1:79" s="202" customFormat="1" ht="12">
      <c r="A39" s="1192">
        <v>2</v>
      </c>
      <c r="B39" s="1192"/>
      <c r="C39" s="1198"/>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199"/>
      <c r="AJ39" s="1200"/>
      <c r="AK39" s="1399"/>
      <c r="AL39" s="1400"/>
      <c r="AM39" s="1400"/>
      <c r="AN39" s="1400"/>
      <c r="AO39" s="1400"/>
      <c r="AP39" s="1400"/>
      <c r="AQ39" s="1400"/>
      <c r="AR39" s="1400"/>
      <c r="AS39" s="1400"/>
      <c r="AT39" s="1400"/>
      <c r="AU39" s="1400"/>
      <c r="AV39" s="1401"/>
      <c r="AW39" s="1399"/>
      <c r="AX39" s="1400"/>
      <c r="AY39" s="1400"/>
      <c r="AZ39" s="1400"/>
      <c r="BA39" s="1400"/>
      <c r="BB39" s="1400"/>
      <c r="BC39" s="1400"/>
      <c r="BD39" s="1400"/>
      <c r="BE39" s="1400"/>
      <c r="BF39" s="1400"/>
      <c r="BG39" s="1400"/>
      <c r="BH39" s="1400"/>
      <c r="BI39" s="1400"/>
      <c r="BJ39" s="1400"/>
      <c r="BK39" s="1400"/>
      <c r="BL39" s="1400"/>
      <c r="BM39" s="1400"/>
      <c r="BN39" s="1400"/>
      <c r="BO39" s="1400"/>
      <c r="BP39" s="1400"/>
      <c r="BQ39" s="1400"/>
      <c r="BR39" s="1400"/>
      <c r="BS39" s="1400"/>
      <c r="BT39" s="1400"/>
      <c r="BU39" s="1400"/>
      <c r="BV39" s="1400"/>
      <c r="BW39" s="1400"/>
      <c r="BX39" s="1400"/>
      <c r="BY39" s="1400"/>
      <c r="BZ39" s="1400"/>
      <c r="CA39" s="1401"/>
    </row>
    <row r="40" s="207" customFormat="1" ht="6.75" customHeight="1"/>
    <row r="41" spans="1:79" s="207" customFormat="1" ht="14.25">
      <c r="A41" s="1157" t="s">
        <v>120</v>
      </c>
      <c r="B41" s="1158"/>
      <c r="C41" s="1158"/>
      <c r="D41" s="1158"/>
      <c r="E41" s="1158"/>
      <c r="F41" s="1158"/>
      <c r="G41" s="1158"/>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1158"/>
      <c r="AJ41" s="1158"/>
      <c r="AK41" s="1158"/>
      <c r="AL41" s="1158"/>
      <c r="AM41" s="1158"/>
      <c r="AN41" s="1158"/>
      <c r="AO41" s="1158"/>
      <c r="AP41" s="1158"/>
      <c r="AQ41" s="1158"/>
      <c r="AR41" s="1158"/>
      <c r="AS41" s="1158"/>
      <c r="AT41" s="1158"/>
      <c r="AU41" s="1158"/>
      <c r="AV41" s="1158"/>
      <c r="AW41" s="1158"/>
      <c r="AX41" s="1158"/>
      <c r="AY41" s="1158"/>
      <c r="AZ41" s="1158"/>
      <c r="BA41" s="1158"/>
      <c r="BB41" s="1158"/>
      <c r="BC41" s="1158"/>
      <c r="BD41" s="1158"/>
      <c r="BE41" s="1158"/>
      <c r="BF41" s="1158"/>
      <c r="BG41" s="1158"/>
      <c r="BH41" s="1158"/>
      <c r="BI41" s="1158"/>
      <c r="BJ41" s="1158"/>
      <c r="BK41" s="1158"/>
      <c r="BL41" s="1158"/>
      <c r="BM41" s="1158"/>
      <c r="BN41" s="1158"/>
      <c r="BO41" s="1158"/>
      <c r="BP41" s="1158"/>
      <c r="BQ41" s="1158"/>
      <c r="BR41" s="1158"/>
      <c r="BS41" s="1158"/>
      <c r="BT41" s="1158"/>
      <c r="BU41" s="1158"/>
      <c r="BV41" s="1158"/>
      <c r="BW41" s="1158"/>
      <c r="BX41" s="1158"/>
      <c r="BY41" s="1158"/>
      <c r="BZ41" s="1158"/>
      <c r="CA41" s="1159"/>
    </row>
    <row r="42" spans="1:79" s="207" customFormat="1" ht="12">
      <c r="A42" s="1186" t="s">
        <v>121</v>
      </c>
      <c r="B42" s="1187"/>
      <c r="C42" s="1187"/>
      <c r="D42" s="1187"/>
      <c r="E42" s="1187"/>
      <c r="F42" s="1187"/>
      <c r="G42" s="1187"/>
      <c r="H42" s="1188"/>
      <c r="I42" s="1188"/>
      <c r="J42" s="1188"/>
      <c r="K42" s="1188"/>
      <c r="L42" s="1188"/>
      <c r="M42" s="1188"/>
      <c r="N42" s="1188"/>
      <c r="O42" s="1188"/>
      <c r="P42" s="1188"/>
      <c r="Q42" s="1188"/>
      <c r="R42" s="1188"/>
      <c r="S42" s="1188"/>
      <c r="T42" s="1188"/>
      <c r="U42" s="1188"/>
      <c r="V42" s="1188"/>
      <c r="W42" s="1188"/>
      <c r="X42" s="1188"/>
      <c r="Y42" s="1188"/>
      <c r="Z42" s="1188"/>
      <c r="AA42" s="1188"/>
      <c r="AB42" s="1188"/>
      <c r="AC42" s="1188"/>
      <c r="AD42" s="1188"/>
      <c r="AE42" s="1188"/>
      <c r="AF42" s="1188"/>
      <c r="AG42" s="1188"/>
      <c r="AH42" s="1188"/>
      <c r="AI42" s="1188"/>
      <c r="AJ42" s="1188"/>
      <c r="AK42" s="1188"/>
      <c r="AL42" s="1189"/>
      <c r="AM42" s="1170" t="s">
        <v>122</v>
      </c>
      <c r="AN42" s="1171"/>
      <c r="AO42" s="1171"/>
      <c r="AP42" s="1171"/>
      <c r="AQ42" s="1171"/>
      <c r="AR42" s="1171"/>
      <c r="AS42" s="1171"/>
      <c r="AT42" s="1171"/>
      <c r="AU42" s="1171"/>
      <c r="AV42" s="1171"/>
      <c r="AW42" s="1190"/>
      <c r="AX42" s="1191"/>
      <c r="AY42" s="1191"/>
      <c r="AZ42" s="1191"/>
      <c r="BA42" s="1191"/>
      <c r="BB42" s="1191"/>
      <c r="BC42" s="1191"/>
      <c r="BD42" s="1191"/>
      <c r="BE42" s="1191"/>
      <c r="BF42" s="1191"/>
      <c r="BG42" s="1191"/>
      <c r="BH42" s="1191"/>
      <c r="BI42" s="1191"/>
      <c r="BJ42" s="1191"/>
      <c r="BK42" s="1191"/>
      <c r="BL42" s="1191"/>
      <c r="BM42" s="1191"/>
      <c r="BN42" s="1191"/>
      <c r="BO42" s="1191"/>
      <c r="BP42" s="1191"/>
      <c r="BQ42" s="1191"/>
      <c r="BR42" s="1191"/>
      <c r="BS42" s="1191"/>
      <c r="BT42" s="1191"/>
      <c r="BU42" s="1191"/>
      <c r="BV42" s="1191"/>
      <c r="BW42" s="1191"/>
      <c r="BX42" s="1191"/>
      <c r="BY42" s="1191"/>
      <c r="BZ42" s="1191"/>
      <c r="CA42" s="1191"/>
    </row>
    <row r="43" spans="1:79" s="207" customFormat="1" ht="12">
      <c r="A43" s="1137" t="s">
        <v>123</v>
      </c>
      <c r="B43" s="1138"/>
      <c r="C43" s="1138"/>
      <c r="D43" s="1138"/>
      <c r="E43" s="218" t="s">
        <v>124</v>
      </c>
      <c r="F43" s="1141"/>
      <c r="G43" s="1141"/>
      <c r="H43" s="1141"/>
      <c r="I43" s="1141"/>
      <c r="J43" s="218" t="s">
        <v>125</v>
      </c>
      <c r="K43" s="1141"/>
      <c r="L43" s="1141"/>
      <c r="M43" s="1141"/>
      <c r="N43" s="1141"/>
      <c r="O43" s="1141"/>
      <c r="P43" s="1141"/>
      <c r="Q43" s="1141"/>
      <c r="R43" s="1143"/>
      <c r="S43" s="1137" t="s">
        <v>126</v>
      </c>
      <c r="T43" s="1138"/>
      <c r="U43" s="1138"/>
      <c r="V43" s="1138"/>
      <c r="W43" s="1138"/>
      <c r="X43" s="218" t="s">
        <v>124</v>
      </c>
      <c r="Y43" s="1141"/>
      <c r="Z43" s="1141"/>
      <c r="AA43" s="1141"/>
      <c r="AB43" s="1141"/>
      <c r="AC43" s="218" t="s">
        <v>125</v>
      </c>
      <c r="AD43" s="1141"/>
      <c r="AE43" s="1141"/>
      <c r="AF43" s="1141"/>
      <c r="AG43" s="1141"/>
      <c r="AH43" s="1141"/>
      <c r="AI43" s="1141"/>
      <c r="AJ43" s="1141"/>
      <c r="AK43" s="1141"/>
      <c r="AL43" s="1143"/>
      <c r="AM43" s="1182" t="s">
        <v>127</v>
      </c>
      <c r="AN43" s="1183"/>
      <c r="AO43" s="1183"/>
      <c r="AP43" s="1183"/>
      <c r="AQ43" s="1183"/>
      <c r="AR43" s="1183"/>
      <c r="AS43" s="1183"/>
      <c r="AT43" s="1183"/>
      <c r="AU43" s="1183"/>
      <c r="AV43" s="1183"/>
      <c r="AW43" s="1160"/>
      <c r="AX43" s="1160"/>
      <c r="AY43" s="1160"/>
      <c r="AZ43" s="1160"/>
      <c r="BA43" s="1160"/>
      <c r="BB43" s="1160"/>
      <c r="BC43" s="1160"/>
      <c r="BD43" s="1160"/>
      <c r="BE43" s="1160"/>
      <c r="BF43" s="1160"/>
      <c r="BG43" s="1160"/>
      <c r="BH43" s="1160"/>
      <c r="BI43" s="1160"/>
      <c r="BJ43" s="1160"/>
      <c r="BK43" s="1160"/>
      <c r="BL43" s="1160"/>
      <c r="BM43" s="1160"/>
      <c r="BN43" s="1160"/>
      <c r="BO43" s="1160"/>
      <c r="BP43" s="1160"/>
      <c r="BQ43" s="1160"/>
      <c r="BR43" s="1160"/>
      <c r="BS43" s="1160"/>
      <c r="BT43" s="1160"/>
      <c r="BU43" s="1160"/>
      <c r="BV43" s="1160"/>
      <c r="BW43" s="1160"/>
      <c r="BX43" s="1160"/>
      <c r="BY43" s="1160"/>
      <c r="BZ43" s="1160"/>
      <c r="CA43" s="1161"/>
    </row>
    <row r="44" spans="1:79" s="207" customFormat="1" ht="12">
      <c r="A44" s="1139" t="s">
        <v>128</v>
      </c>
      <c r="B44" s="1140"/>
      <c r="C44" s="1140"/>
      <c r="D44" s="1140"/>
      <c r="E44" s="219" t="s">
        <v>124</v>
      </c>
      <c r="F44" s="1142"/>
      <c r="G44" s="1142"/>
      <c r="H44" s="1142"/>
      <c r="I44" s="1142"/>
      <c r="J44" s="219" t="s">
        <v>125</v>
      </c>
      <c r="K44" s="1142"/>
      <c r="L44" s="1142"/>
      <c r="M44" s="1142"/>
      <c r="N44" s="1142"/>
      <c r="O44" s="1142"/>
      <c r="P44" s="1142"/>
      <c r="Q44" s="1142"/>
      <c r="R44" s="1144"/>
      <c r="S44" s="1139" t="s">
        <v>129</v>
      </c>
      <c r="T44" s="1140"/>
      <c r="U44" s="1140"/>
      <c r="V44" s="1140"/>
      <c r="W44" s="1140"/>
      <c r="X44" s="219" t="s">
        <v>124</v>
      </c>
      <c r="Y44" s="1142"/>
      <c r="Z44" s="1142"/>
      <c r="AA44" s="1142"/>
      <c r="AB44" s="1142"/>
      <c r="AC44" s="219" t="s">
        <v>125</v>
      </c>
      <c r="AD44" s="1142"/>
      <c r="AE44" s="1142"/>
      <c r="AF44" s="1142"/>
      <c r="AG44" s="1142"/>
      <c r="AH44" s="1142"/>
      <c r="AI44" s="1142"/>
      <c r="AJ44" s="1142"/>
      <c r="AK44" s="1142"/>
      <c r="AL44" s="1144"/>
      <c r="AM44" s="1184"/>
      <c r="AN44" s="1185"/>
      <c r="AO44" s="1185"/>
      <c r="AP44" s="1185"/>
      <c r="AQ44" s="1185"/>
      <c r="AR44" s="1185"/>
      <c r="AS44" s="1185"/>
      <c r="AT44" s="1185"/>
      <c r="AU44" s="1185"/>
      <c r="AV44" s="1185"/>
      <c r="AW44" s="1129"/>
      <c r="AX44" s="1129"/>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30"/>
    </row>
    <row r="45" spans="1:79" s="207" customFormat="1" ht="12.75">
      <c r="A45" s="1170" t="s">
        <v>130</v>
      </c>
      <c r="B45" s="1171"/>
      <c r="C45" s="1171"/>
      <c r="D45" s="1171"/>
      <c r="E45" s="1171"/>
      <c r="F45" s="1171"/>
      <c r="G45" s="1171"/>
      <c r="H45" s="1171"/>
      <c r="I45" s="1171"/>
      <c r="J45" s="1171"/>
      <c r="K45" s="1171"/>
      <c r="L45" s="1171"/>
      <c r="M45" s="1171"/>
      <c r="N45" s="1171"/>
      <c r="O45" s="1171"/>
      <c r="P45" s="1171"/>
      <c r="Q45" s="1171"/>
      <c r="R45" s="1171"/>
      <c r="S45" s="1175"/>
      <c r="T45" s="1176"/>
      <c r="U45" s="1176"/>
      <c r="V45" s="1176"/>
      <c r="W45" s="1176"/>
      <c r="X45" s="1176"/>
      <c r="Y45" s="1176"/>
      <c r="Z45" s="1176"/>
      <c r="AA45" s="1176"/>
      <c r="AB45" s="1176"/>
      <c r="AC45" s="1176"/>
      <c r="AD45" s="1176"/>
      <c r="AE45" s="1176"/>
      <c r="AF45" s="1176"/>
      <c r="AG45" s="1176"/>
      <c r="AH45" s="1176"/>
      <c r="AI45" s="1176"/>
      <c r="AJ45" s="1176"/>
      <c r="AK45" s="1176"/>
      <c r="AL45" s="1177"/>
      <c r="AM45" s="220" t="s">
        <v>131</v>
      </c>
      <c r="AN45" s="221"/>
      <c r="AO45" s="221"/>
      <c r="AP45" s="221"/>
      <c r="AQ45" s="221"/>
      <c r="AR45" s="221"/>
      <c r="AS45" s="221"/>
      <c r="AT45" s="221"/>
      <c r="AU45" s="221"/>
      <c r="AV45" s="221"/>
      <c r="AW45" s="1178"/>
      <c r="AX45" s="1452"/>
      <c r="AY45" s="1452"/>
      <c r="AZ45" s="1452"/>
      <c r="BA45" s="1452"/>
      <c r="BB45" s="1452"/>
      <c r="BC45" s="1452"/>
      <c r="BD45" s="1452"/>
      <c r="BE45" s="1452"/>
      <c r="BF45" s="1452"/>
      <c r="BG45" s="1452"/>
      <c r="BH45" s="1452"/>
      <c r="BI45" s="1452"/>
      <c r="BJ45" s="1452"/>
      <c r="BK45" s="1452"/>
      <c r="BL45" s="1452"/>
      <c r="BM45" s="1452"/>
      <c r="BN45" s="1452"/>
      <c r="BO45" s="1452"/>
      <c r="BP45" s="1452"/>
      <c r="BQ45" s="1452"/>
      <c r="BR45" s="1452"/>
      <c r="BS45" s="1452"/>
      <c r="BT45" s="1452"/>
      <c r="BU45" s="1452"/>
      <c r="BV45" s="1452"/>
      <c r="BW45" s="1452"/>
      <c r="BX45" s="1452"/>
      <c r="BY45" s="1452"/>
      <c r="BZ45" s="1452"/>
      <c r="CA45" s="1453"/>
    </row>
    <row r="46" spans="1:79" s="207" customFormat="1" ht="12">
      <c r="A46" s="1182" t="s">
        <v>132</v>
      </c>
      <c r="B46" s="1183"/>
      <c r="C46" s="1183"/>
      <c r="D46" s="1183"/>
      <c r="E46" s="1183"/>
      <c r="F46" s="1183"/>
      <c r="G46" s="1183"/>
      <c r="H46" s="1183"/>
      <c r="I46" s="1183"/>
      <c r="J46" s="1183"/>
      <c r="K46" s="1183"/>
      <c r="L46" s="1183"/>
      <c r="M46" s="1183"/>
      <c r="N46" s="1183"/>
      <c r="O46" s="1183"/>
      <c r="P46" s="1183"/>
      <c r="Q46" s="1183"/>
      <c r="R46" s="1183"/>
      <c r="S46" s="1183"/>
      <c r="T46" s="1183"/>
      <c r="U46" s="1183"/>
      <c r="V46" s="1183"/>
      <c r="W46" s="1183"/>
      <c r="X46" s="1183"/>
      <c r="Y46" s="1183"/>
      <c r="Z46" s="1183"/>
      <c r="AA46" s="1183"/>
      <c r="AB46" s="1183"/>
      <c r="AC46" s="1183"/>
      <c r="AD46" s="1460"/>
      <c r="AE46" s="1182" t="s">
        <v>133</v>
      </c>
      <c r="AF46" s="1183"/>
      <c r="AG46" s="1183"/>
      <c r="AH46" s="1183"/>
      <c r="AI46" s="1183"/>
      <c r="AJ46" s="1183"/>
      <c r="AK46" s="1183"/>
      <c r="AL46" s="1183"/>
      <c r="AM46" s="1454"/>
      <c r="AN46" s="1454"/>
      <c r="AO46" s="1454"/>
      <c r="AP46" s="1454"/>
      <c r="AQ46" s="1454"/>
      <c r="AR46" s="1454" t="s">
        <v>134</v>
      </c>
      <c r="AS46" s="1454"/>
      <c r="AT46" s="1455"/>
      <c r="AU46" s="1182" t="s">
        <v>135</v>
      </c>
      <c r="AV46" s="1183"/>
      <c r="AW46" s="1183"/>
      <c r="AX46" s="1183"/>
      <c r="AY46" s="1183"/>
      <c r="AZ46" s="1183"/>
      <c r="BA46" s="1183"/>
      <c r="BB46" s="1183"/>
      <c r="BC46" s="1454"/>
      <c r="BD46" s="1454"/>
      <c r="BE46" s="1454"/>
      <c r="BF46" s="1454"/>
      <c r="BG46" s="1454"/>
      <c r="BH46" s="1454" t="s">
        <v>134</v>
      </c>
      <c r="BI46" s="1454"/>
      <c r="BJ46" s="1455"/>
      <c r="BK46" s="1149" t="s">
        <v>136</v>
      </c>
      <c r="BL46" s="1150"/>
      <c r="BM46" s="1150"/>
      <c r="BN46" s="1150"/>
      <c r="BO46" s="1150"/>
      <c r="BP46" s="1150"/>
      <c r="BQ46" s="1150"/>
      <c r="BR46" s="1150"/>
      <c r="BS46" s="1150"/>
      <c r="BT46" s="1454"/>
      <c r="BU46" s="1454"/>
      <c r="BV46" s="1454"/>
      <c r="BW46" s="1454"/>
      <c r="BX46" s="1454" t="s">
        <v>134</v>
      </c>
      <c r="BY46" s="1454"/>
      <c r="BZ46" s="1454"/>
      <c r="CA46" s="1455"/>
    </row>
    <row r="47" spans="1:90" s="207" customFormat="1" ht="15" customHeight="1">
      <c r="A47" s="1184"/>
      <c r="B47" s="1185"/>
      <c r="C47" s="1185"/>
      <c r="D47" s="1185"/>
      <c r="E47" s="1185"/>
      <c r="F47" s="1185"/>
      <c r="G47" s="1185"/>
      <c r="H47" s="1185"/>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461"/>
      <c r="AE47" s="1184"/>
      <c r="AF47" s="1185"/>
      <c r="AG47" s="1185"/>
      <c r="AH47" s="1185"/>
      <c r="AI47" s="1185"/>
      <c r="AJ47" s="1185"/>
      <c r="AK47" s="1185"/>
      <c r="AL47" s="1185"/>
      <c r="AM47" s="1446"/>
      <c r="AN47" s="1446"/>
      <c r="AO47" s="1446"/>
      <c r="AP47" s="1446"/>
      <c r="AQ47" s="1446"/>
      <c r="AR47" s="1446" t="s">
        <v>137</v>
      </c>
      <c r="AS47" s="1446"/>
      <c r="AT47" s="1447"/>
      <c r="AU47" s="1184"/>
      <c r="AV47" s="1185"/>
      <c r="AW47" s="1185"/>
      <c r="AX47" s="1185"/>
      <c r="AY47" s="1185"/>
      <c r="AZ47" s="1185"/>
      <c r="BA47" s="1185"/>
      <c r="BB47" s="1185"/>
      <c r="BC47" s="1446"/>
      <c r="BD47" s="1446"/>
      <c r="BE47" s="1446"/>
      <c r="BF47" s="1446"/>
      <c r="BG47" s="1446"/>
      <c r="BH47" s="1446" t="s">
        <v>137</v>
      </c>
      <c r="BI47" s="1446"/>
      <c r="BJ47" s="1447"/>
      <c r="BK47" s="1127"/>
      <c r="BL47" s="1128"/>
      <c r="BM47" s="1128"/>
      <c r="BN47" s="1128"/>
      <c r="BO47" s="1128"/>
      <c r="BP47" s="1128"/>
      <c r="BQ47" s="1128"/>
      <c r="BR47" s="1128"/>
      <c r="BS47" s="1128"/>
      <c r="BT47" s="1446"/>
      <c r="BU47" s="1446"/>
      <c r="BV47" s="1446"/>
      <c r="BW47" s="1446"/>
      <c r="BX47" s="1446" t="s">
        <v>137</v>
      </c>
      <c r="BY47" s="1446"/>
      <c r="BZ47" s="1446"/>
      <c r="CA47" s="1447"/>
      <c r="CD47" s="1172" t="b">
        <v>0</v>
      </c>
      <c r="CE47" s="1172"/>
      <c r="CF47" s="1172"/>
      <c r="CG47" s="1172" t="b">
        <v>0</v>
      </c>
      <c r="CH47" s="1172"/>
      <c r="CI47" s="1172"/>
      <c r="CJ47" s="1172" t="b">
        <v>0</v>
      </c>
      <c r="CK47" s="1172"/>
      <c r="CL47" s="1172"/>
    </row>
    <row r="48" spans="1:90" s="224" customFormat="1" ht="4.5" customHeight="1">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222"/>
      <c r="AF48" s="222"/>
      <c r="AG48" s="222"/>
      <c r="AH48" s="222"/>
      <c r="AI48" s="222"/>
      <c r="AJ48" s="222"/>
      <c r="AK48" s="222"/>
      <c r="AL48" s="222"/>
      <c r="AM48" s="222"/>
      <c r="AN48" s="222"/>
      <c r="AO48" s="222"/>
      <c r="AP48" s="223"/>
      <c r="AQ48" s="223"/>
      <c r="AR48" s="223"/>
      <c r="AS48" s="223"/>
      <c r="AT48" s="223"/>
      <c r="AU48" s="222"/>
      <c r="AV48" s="222"/>
      <c r="AW48" s="222"/>
      <c r="AX48" s="222"/>
      <c r="AY48" s="222"/>
      <c r="AZ48" s="222"/>
      <c r="BA48" s="222"/>
      <c r="BB48" s="222"/>
      <c r="BC48" s="223"/>
      <c r="BD48" s="223"/>
      <c r="BE48" s="223"/>
      <c r="BF48" s="223"/>
      <c r="BG48" s="223"/>
      <c r="BH48" s="222"/>
      <c r="BI48" s="222"/>
      <c r="BJ48" s="222"/>
      <c r="BK48" s="222"/>
      <c r="BL48" s="222"/>
      <c r="BM48" s="222"/>
      <c r="BN48" s="222"/>
      <c r="BO48" s="222"/>
      <c r="BP48" s="222"/>
      <c r="BQ48" s="222"/>
      <c r="BR48" s="222"/>
      <c r="BS48" s="222"/>
      <c r="BT48" s="222"/>
      <c r="BU48" s="222"/>
      <c r="BV48" s="222"/>
      <c r="BW48" s="223"/>
      <c r="BX48" s="223"/>
      <c r="BY48" s="223"/>
      <c r="BZ48" s="223"/>
      <c r="CA48" s="223"/>
      <c r="CD48" s="225"/>
      <c r="CE48" s="225"/>
      <c r="CF48" s="225"/>
      <c r="CG48" s="225"/>
      <c r="CH48" s="225"/>
      <c r="CI48" s="225"/>
      <c r="CJ48" s="225"/>
      <c r="CK48" s="225"/>
      <c r="CL48" s="225"/>
    </row>
    <row r="49" spans="1:90" s="224" customFormat="1" ht="15" customHeight="1">
      <c r="A49" s="1182" t="s">
        <v>138</v>
      </c>
      <c r="B49" s="1183"/>
      <c r="C49" s="1183"/>
      <c r="D49" s="1183"/>
      <c r="E49" s="1183"/>
      <c r="F49" s="1183"/>
      <c r="G49" s="1183"/>
      <c r="H49" s="1183"/>
      <c r="I49" s="1183"/>
      <c r="J49" s="1183"/>
      <c r="K49" s="1183"/>
      <c r="L49" s="1183"/>
      <c r="M49" s="1183"/>
      <c r="N49" s="1183"/>
      <c r="O49" s="1183"/>
      <c r="P49" s="1183"/>
      <c r="Q49" s="1183"/>
      <c r="R49" s="1183"/>
      <c r="S49" s="1183"/>
      <c r="T49" s="1183"/>
      <c r="U49" s="1183"/>
      <c r="V49" s="1460"/>
      <c r="W49" s="1454"/>
      <c r="X49" s="1454"/>
      <c r="Y49" s="1454"/>
      <c r="Z49" s="1454"/>
      <c r="AA49" s="1454"/>
      <c r="AB49" s="1454" t="s">
        <v>134</v>
      </c>
      <c r="AC49" s="1454"/>
      <c r="AD49" s="1455"/>
      <c r="AE49" s="1182" t="s">
        <v>139</v>
      </c>
      <c r="AF49" s="1183"/>
      <c r="AG49" s="1183"/>
      <c r="AH49" s="1183"/>
      <c r="AI49" s="1183"/>
      <c r="AJ49" s="1183"/>
      <c r="AK49" s="1183"/>
      <c r="AL49" s="1183"/>
      <c r="AM49" s="1183"/>
      <c r="AN49" s="1183"/>
      <c r="AO49" s="1183"/>
      <c r="AP49" s="1183"/>
      <c r="AQ49" s="1183"/>
      <c r="AR49" s="1183"/>
      <c r="AS49" s="1183"/>
      <c r="AT49" s="1183"/>
      <c r="AU49" s="1183"/>
      <c r="AV49" s="1183"/>
      <c r="AW49" s="1183"/>
      <c r="AX49" s="1183"/>
      <c r="AY49" s="1183"/>
      <c r="AZ49" s="1183"/>
      <c r="BA49" s="1183"/>
      <c r="BB49" s="1183"/>
      <c r="BC49" s="1183"/>
      <c r="BD49" s="1183"/>
      <c r="BE49" s="1183"/>
      <c r="BF49" s="1183"/>
      <c r="BG49" s="1183"/>
      <c r="BH49" s="1456"/>
      <c r="BI49" s="1456"/>
      <c r="BJ49" s="1456"/>
      <c r="BK49" s="1456"/>
      <c r="BL49" s="1456"/>
      <c r="BM49" s="1456"/>
      <c r="BN49" s="1456"/>
      <c r="BO49" s="1456"/>
      <c r="BP49" s="1456"/>
      <c r="BQ49" s="1456"/>
      <c r="BR49" s="1456"/>
      <c r="BS49" s="1456"/>
      <c r="BT49" s="1456"/>
      <c r="BU49" s="1456"/>
      <c r="BV49" s="1456"/>
      <c r="BW49" s="1456"/>
      <c r="BX49" s="1456"/>
      <c r="BY49" s="1456"/>
      <c r="BZ49" s="1456"/>
      <c r="CA49" s="1457"/>
      <c r="CD49" s="225"/>
      <c r="CE49" s="225"/>
      <c r="CF49" s="225"/>
      <c r="CG49" s="225"/>
      <c r="CH49" s="225"/>
      <c r="CI49" s="225"/>
      <c r="CJ49" s="225"/>
      <c r="CK49" s="225"/>
      <c r="CL49" s="225"/>
    </row>
    <row r="50" spans="1:84" s="202" customFormat="1" ht="15" customHeight="1">
      <c r="A50" s="1184"/>
      <c r="B50" s="1185"/>
      <c r="C50" s="1185"/>
      <c r="D50" s="1185"/>
      <c r="E50" s="1185"/>
      <c r="F50" s="1185"/>
      <c r="G50" s="1185"/>
      <c r="H50" s="1185"/>
      <c r="I50" s="1185"/>
      <c r="J50" s="1185"/>
      <c r="K50" s="1185"/>
      <c r="L50" s="1185"/>
      <c r="M50" s="1185"/>
      <c r="N50" s="1185"/>
      <c r="O50" s="1185"/>
      <c r="P50" s="1185"/>
      <c r="Q50" s="1185"/>
      <c r="R50" s="1185"/>
      <c r="S50" s="1185"/>
      <c r="T50" s="1185"/>
      <c r="U50" s="1185"/>
      <c r="V50" s="1461"/>
      <c r="W50" s="1446"/>
      <c r="X50" s="1446"/>
      <c r="Y50" s="1446"/>
      <c r="Z50" s="1446"/>
      <c r="AA50" s="1446"/>
      <c r="AB50" s="1446" t="s">
        <v>137</v>
      </c>
      <c r="AC50" s="1446"/>
      <c r="AD50" s="1447"/>
      <c r="AE50" s="1184"/>
      <c r="AF50" s="1185"/>
      <c r="AG50" s="1185"/>
      <c r="AH50" s="1185"/>
      <c r="AI50" s="1185"/>
      <c r="AJ50" s="1185"/>
      <c r="AK50" s="1185"/>
      <c r="AL50" s="1185"/>
      <c r="AM50" s="1185"/>
      <c r="AN50" s="1185"/>
      <c r="AO50" s="1185"/>
      <c r="AP50" s="1185"/>
      <c r="AQ50" s="1185"/>
      <c r="AR50" s="1185"/>
      <c r="AS50" s="1185"/>
      <c r="AT50" s="1185"/>
      <c r="AU50" s="1185"/>
      <c r="AV50" s="1185"/>
      <c r="AW50" s="1185"/>
      <c r="AX50" s="1185"/>
      <c r="AY50" s="1185"/>
      <c r="AZ50" s="1185"/>
      <c r="BA50" s="1185"/>
      <c r="BB50" s="1185"/>
      <c r="BC50" s="1185"/>
      <c r="BD50" s="1185"/>
      <c r="BE50" s="1185"/>
      <c r="BF50" s="1185"/>
      <c r="BG50" s="1185"/>
      <c r="BH50" s="1458"/>
      <c r="BI50" s="1458"/>
      <c r="BJ50" s="1458"/>
      <c r="BK50" s="1458"/>
      <c r="BL50" s="1458"/>
      <c r="BM50" s="1458"/>
      <c r="BN50" s="1458"/>
      <c r="BO50" s="1458"/>
      <c r="BP50" s="1458"/>
      <c r="BQ50" s="1458"/>
      <c r="BR50" s="1458"/>
      <c r="BS50" s="1458"/>
      <c r="BT50" s="1458"/>
      <c r="BU50" s="1458"/>
      <c r="BV50" s="1458"/>
      <c r="BW50" s="1458"/>
      <c r="BX50" s="1458"/>
      <c r="BY50" s="1458"/>
      <c r="BZ50" s="1458"/>
      <c r="CA50" s="1459"/>
      <c r="CD50" s="1172" t="b">
        <v>0</v>
      </c>
      <c r="CE50" s="1172"/>
      <c r="CF50" s="1172"/>
    </row>
    <row r="51" s="202" customFormat="1" ht="4.5" customHeight="1"/>
    <row r="52" spans="1:79" s="202" customFormat="1" ht="12">
      <c r="A52" s="1167" t="s">
        <v>173</v>
      </c>
      <c r="B52" s="1168"/>
      <c r="C52" s="1168"/>
      <c r="D52" s="1168"/>
      <c r="E52" s="1168"/>
      <c r="F52" s="1168"/>
      <c r="G52" s="1168"/>
      <c r="H52" s="1168"/>
      <c r="I52" s="1168"/>
      <c r="J52" s="1168"/>
      <c r="K52" s="1168"/>
      <c r="L52" s="1168"/>
      <c r="M52" s="1168"/>
      <c r="N52" s="1168"/>
      <c r="O52" s="1168"/>
      <c r="P52" s="1168"/>
      <c r="Q52" s="1168"/>
      <c r="R52" s="1168"/>
      <c r="S52" s="1168"/>
      <c r="T52" s="1168"/>
      <c r="U52" s="1168"/>
      <c r="V52" s="1168"/>
      <c r="W52" s="1168"/>
      <c r="X52" s="1168"/>
      <c r="Y52" s="1168"/>
      <c r="Z52" s="1168"/>
      <c r="AA52" s="1168"/>
      <c r="AB52" s="1168"/>
      <c r="AC52" s="1168"/>
      <c r="AD52" s="1168"/>
      <c r="AE52" s="1168"/>
      <c r="AF52" s="1168"/>
      <c r="AG52" s="1168"/>
      <c r="AH52" s="1168"/>
      <c r="AI52" s="1168"/>
      <c r="AJ52" s="1168"/>
      <c r="AK52" s="1168"/>
      <c r="AL52" s="1168"/>
      <c r="AM52" s="1168"/>
      <c r="AN52" s="1168"/>
      <c r="AO52" s="1168"/>
      <c r="AP52" s="1168"/>
      <c r="AQ52" s="1168"/>
      <c r="AR52" s="1168"/>
      <c r="AS52" s="1168"/>
      <c r="AT52" s="1168"/>
      <c r="AU52" s="1168"/>
      <c r="AV52" s="1168"/>
      <c r="AW52" s="1168"/>
      <c r="AX52" s="1168"/>
      <c r="AY52" s="1168"/>
      <c r="AZ52" s="1168"/>
      <c r="BA52" s="1168"/>
      <c r="BB52" s="1168"/>
      <c r="BC52" s="1168"/>
      <c r="BD52" s="1168"/>
      <c r="BE52" s="1168"/>
      <c r="BF52" s="1168"/>
      <c r="BG52" s="1168"/>
      <c r="BH52" s="1168"/>
      <c r="BI52" s="1168"/>
      <c r="BJ52" s="1168"/>
      <c r="BK52" s="1168"/>
      <c r="BL52" s="1168"/>
      <c r="BM52" s="1168"/>
      <c r="BN52" s="1168"/>
      <c r="BO52" s="1168"/>
      <c r="BP52" s="1168"/>
      <c r="BQ52" s="1168"/>
      <c r="BR52" s="1168"/>
      <c r="BS52" s="1168"/>
      <c r="BT52" s="1168"/>
      <c r="BU52" s="1168"/>
      <c r="BV52" s="1168"/>
      <c r="BW52" s="1168"/>
      <c r="BX52" s="1168"/>
      <c r="BY52" s="1168"/>
      <c r="BZ52" s="1168"/>
      <c r="CA52" s="1169"/>
    </row>
    <row r="53" spans="1:79" s="202" customFormat="1" ht="15" customHeight="1">
      <c r="A53" s="1182" t="s">
        <v>174</v>
      </c>
      <c r="B53" s="1183"/>
      <c r="C53" s="1183"/>
      <c r="D53" s="1183"/>
      <c r="E53" s="1183"/>
      <c r="F53" s="1183"/>
      <c r="G53" s="1454"/>
      <c r="H53" s="1454"/>
      <c r="I53" s="1454"/>
      <c r="J53" s="1454"/>
      <c r="K53" s="1454"/>
      <c r="L53" s="1454" t="s">
        <v>134</v>
      </c>
      <c r="M53" s="1454"/>
      <c r="N53" s="1455"/>
      <c r="O53" s="1182" t="s">
        <v>175</v>
      </c>
      <c r="P53" s="1183"/>
      <c r="Q53" s="1183"/>
      <c r="R53" s="1183"/>
      <c r="S53" s="1183"/>
      <c r="T53" s="1183"/>
      <c r="U53" s="1454"/>
      <c r="V53" s="1454"/>
      <c r="W53" s="1454"/>
      <c r="X53" s="1454"/>
      <c r="Y53" s="1454"/>
      <c r="Z53" s="1454" t="s">
        <v>134</v>
      </c>
      <c r="AA53" s="1454"/>
      <c r="AB53" s="1455"/>
      <c r="AC53" s="1182" t="s">
        <v>176</v>
      </c>
      <c r="AD53" s="1183"/>
      <c r="AE53" s="1183"/>
      <c r="AF53" s="1183"/>
      <c r="AG53" s="1183"/>
      <c r="AH53" s="1183"/>
      <c r="AI53" s="1454"/>
      <c r="AJ53" s="1454"/>
      <c r="AK53" s="1454"/>
      <c r="AL53" s="1454"/>
      <c r="AM53" s="1454"/>
      <c r="AN53" s="1454" t="s">
        <v>134</v>
      </c>
      <c r="AO53" s="1454"/>
      <c r="AP53" s="1455"/>
      <c r="AQ53" s="1182" t="s">
        <v>177</v>
      </c>
      <c r="AR53" s="1183"/>
      <c r="AS53" s="1183"/>
      <c r="AT53" s="1183"/>
      <c r="AU53" s="1183"/>
      <c r="AV53" s="1183"/>
      <c r="AW53" s="1454"/>
      <c r="AX53" s="1454"/>
      <c r="AY53" s="1454"/>
      <c r="AZ53" s="1454"/>
      <c r="BA53" s="1454"/>
      <c r="BB53" s="1454" t="s">
        <v>134</v>
      </c>
      <c r="BC53" s="1454"/>
      <c r="BD53" s="1455"/>
      <c r="BE53" s="1182" t="s">
        <v>178</v>
      </c>
      <c r="BF53" s="1183"/>
      <c r="BG53" s="1183"/>
      <c r="BH53" s="1183"/>
      <c r="BI53" s="1183"/>
      <c r="BJ53" s="1183"/>
      <c r="BK53" s="1183"/>
      <c r="BL53" s="1183"/>
      <c r="BM53" s="1183"/>
      <c r="BN53" s="1183"/>
      <c r="BO53" s="1183"/>
      <c r="BP53" s="1183"/>
      <c r="BQ53" s="1183"/>
      <c r="BR53" s="1183"/>
      <c r="BS53" s="1183"/>
      <c r="BT53" s="1454"/>
      <c r="BU53" s="1454"/>
      <c r="BV53" s="1454"/>
      <c r="BW53" s="1454"/>
      <c r="BX53" s="1454"/>
      <c r="BY53" s="1454" t="s">
        <v>134</v>
      </c>
      <c r="BZ53" s="1454"/>
      <c r="CA53" s="1455"/>
    </row>
    <row r="54" spans="1:96" s="202" customFormat="1" ht="15" customHeight="1">
      <c r="A54" s="1184"/>
      <c r="B54" s="1185"/>
      <c r="C54" s="1185"/>
      <c r="D54" s="1185"/>
      <c r="E54" s="1185"/>
      <c r="F54" s="1185"/>
      <c r="G54" s="1446"/>
      <c r="H54" s="1446"/>
      <c r="I54" s="1446"/>
      <c r="J54" s="1446"/>
      <c r="K54" s="1446"/>
      <c r="L54" s="1446" t="s">
        <v>137</v>
      </c>
      <c r="M54" s="1446"/>
      <c r="N54" s="1447"/>
      <c r="O54" s="1184"/>
      <c r="P54" s="1185"/>
      <c r="Q54" s="1185"/>
      <c r="R54" s="1185"/>
      <c r="S54" s="1185"/>
      <c r="T54" s="1185"/>
      <c r="U54" s="1446"/>
      <c r="V54" s="1446"/>
      <c r="W54" s="1446"/>
      <c r="X54" s="1446"/>
      <c r="Y54" s="1446"/>
      <c r="Z54" s="1446" t="s">
        <v>137</v>
      </c>
      <c r="AA54" s="1446"/>
      <c r="AB54" s="1447"/>
      <c r="AC54" s="1184"/>
      <c r="AD54" s="1185"/>
      <c r="AE54" s="1185"/>
      <c r="AF54" s="1185"/>
      <c r="AG54" s="1185"/>
      <c r="AH54" s="1185"/>
      <c r="AI54" s="1446"/>
      <c r="AJ54" s="1446"/>
      <c r="AK54" s="1446"/>
      <c r="AL54" s="1446"/>
      <c r="AM54" s="1446"/>
      <c r="AN54" s="1446" t="s">
        <v>137</v>
      </c>
      <c r="AO54" s="1446"/>
      <c r="AP54" s="1447"/>
      <c r="AQ54" s="1184"/>
      <c r="AR54" s="1185"/>
      <c r="AS54" s="1185"/>
      <c r="AT54" s="1185"/>
      <c r="AU54" s="1185"/>
      <c r="AV54" s="1185"/>
      <c r="AW54" s="1446"/>
      <c r="AX54" s="1446"/>
      <c r="AY54" s="1446"/>
      <c r="AZ54" s="1446"/>
      <c r="BA54" s="1446"/>
      <c r="BB54" s="1446" t="s">
        <v>137</v>
      </c>
      <c r="BC54" s="1446"/>
      <c r="BD54" s="1447"/>
      <c r="BE54" s="1184"/>
      <c r="BF54" s="1185"/>
      <c r="BG54" s="1185"/>
      <c r="BH54" s="1185"/>
      <c r="BI54" s="1185"/>
      <c r="BJ54" s="1185"/>
      <c r="BK54" s="1185"/>
      <c r="BL54" s="1185"/>
      <c r="BM54" s="1185"/>
      <c r="BN54" s="1185"/>
      <c r="BO54" s="1185"/>
      <c r="BP54" s="1185"/>
      <c r="BQ54" s="1185"/>
      <c r="BR54" s="1185"/>
      <c r="BS54" s="1185"/>
      <c r="BT54" s="1446"/>
      <c r="BU54" s="1446"/>
      <c r="BV54" s="1446"/>
      <c r="BW54" s="1446"/>
      <c r="BX54" s="1446"/>
      <c r="BY54" s="1446" t="s">
        <v>137</v>
      </c>
      <c r="BZ54" s="1446"/>
      <c r="CA54" s="1447"/>
      <c r="CD54" s="1172" t="b">
        <v>0</v>
      </c>
      <c r="CE54" s="1172"/>
      <c r="CF54" s="1172"/>
      <c r="CG54" s="1172" t="b">
        <v>0</v>
      </c>
      <c r="CH54" s="1172"/>
      <c r="CI54" s="1172"/>
      <c r="CJ54" s="1172" t="b">
        <v>0</v>
      </c>
      <c r="CK54" s="1172"/>
      <c r="CL54" s="1172"/>
      <c r="CM54" s="1172" t="b">
        <v>0</v>
      </c>
      <c r="CN54" s="1172"/>
      <c r="CO54" s="1172"/>
      <c r="CP54" s="1172" t="b">
        <v>0</v>
      </c>
      <c r="CQ54" s="1172"/>
      <c r="CR54" s="1172"/>
    </row>
    <row r="55" s="202" customFormat="1" ht="5.25" customHeight="1"/>
    <row r="56" spans="1:79" s="202" customFormat="1" ht="14.25">
      <c r="A56" s="1157" t="s">
        <v>140</v>
      </c>
      <c r="B56" s="1158"/>
      <c r="C56" s="1158"/>
      <c r="D56" s="1158"/>
      <c r="E56" s="1158"/>
      <c r="F56" s="1158"/>
      <c r="G56" s="1158"/>
      <c r="H56" s="1158"/>
      <c r="I56" s="1158"/>
      <c r="J56" s="1158"/>
      <c r="K56" s="1158"/>
      <c r="L56" s="1158"/>
      <c r="M56" s="1158"/>
      <c r="N56" s="1158"/>
      <c r="O56" s="1158"/>
      <c r="P56" s="1158"/>
      <c r="Q56" s="1158"/>
      <c r="R56" s="1158"/>
      <c r="S56" s="1158"/>
      <c r="T56" s="1158"/>
      <c r="U56" s="1158"/>
      <c r="V56" s="1158"/>
      <c r="W56" s="1158"/>
      <c r="X56" s="1158"/>
      <c r="Y56" s="1158"/>
      <c r="Z56" s="1158"/>
      <c r="AA56" s="1158"/>
      <c r="AB56" s="1158"/>
      <c r="AC56" s="1158"/>
      <c r="AD56" s="1158"/>
      <c r="AE56" s="1158"/>
      <c r="AF56" s="1158"/>
      <c r="AG56" s="1158"/>
      <c r="AH56" s="1158"/>
      <c r="AI56" s="1158"/>
      <c r="AJ56" s="1158"/>
      <c r="AK56" s="1158"/>
      <c r="AL56" s="1158"/>
      <c r="AM56" s="1158"/>
      <c r="AN56" s="1158"/>
      <c r="AO56" s="1158"/>
      <c r="AP56" s="1158"/>
      <c r="AQ56" s="1158"/>
      <c r="AR56" s="1158"/>
      <c r="AS56" s="1158"/>
      <c r="AT56" s="1158"/>
      <c r="AU56" s="1158"/>
      <c r="AV56" s="1158"/>
      <c r="AW56" s="1158"/>
      <c r="AX56" s="1158"/>
      <c r="AY56" s="1158"/>
      <c r="AZ56" s="1158"/>
      <c r="BA56" s="1158"/>
      <c r="BB56" s="1158"/>
      <c r="BC56" s="1158"/>
      <c r="BD56" s="1158"/>
      <c r="BE56" s="1158"/>
      <c r="BF56" s="1158"/>
      <c r="BG56" s="1158"/>
      <c r="BH56" s="1158"/>
      <c r="BI56" s="1158"/>
      <c r="BJ56" s="1158"/>
      <c r="BK56" s="1158"/>
      <c r="BL56" s="1158"/>
      <c r="BM56" s="1158"/>
      <c r="BN56" s="1158"/>
      <c r="BO56" s="1158"/>
      <c r="BP56" s="1158"/>
      <c r="BQ56" s="1158"/>
      <c r="BR56" s="1158"/>
      <c r="BS56" s="1158"/>
      <c r="BT56" s="1158"/>
      <c r="BU56" s="1158"/>
      <c r="BV56" s="1158"/>
      <c r="BW56" s="1158"/>
      <c r="BX56" s="1158"/>
      <c r="BY56" s="1158"/>
      <c r="BZ56" s="1158"/>
      <c r="CA56" s="1159"/>
    </row>
    <row r="57" spans="1:79" s="207" customFormat="1" ht="11.25" customHeight="1">
      <c r="A57" s="1149" t="s">
        <v>141</v>
      </c>
      <c r="B57" s="1150"/>
      <c r="C57" s="1150"/>
      <c r="D57" s="1150"/>
      <c r="E57" s="1150"/>
      <c r="F57" s="1150"/>
      <c r="G57" s="1150"/>
      <c r="H57" s="1150"/>
      <c r="I57" s="1150"/>
      <c r="J57" s="1150"/>
      <c r="K57" s="1150"/>
      <c r="L57" s="1150"/>
      <c r="M57" s="1150"/>
      <c r="N57" s="1150"/>
      <c r="O57" s="1160"/>
      <c r="P57" s="1160"/>
      <c r="Q57" s="1160"/>
      <c r="R57" s="1160"/>
      <c r="S57" s="1160"/>
      <c r="T57" s="1160"/>
      <c r="U57" s="1160"/>
      <c r="V57" s="1160"/>
      <c r="W57" s="1160"/>
      <c r="X57" s="1160"/>
      <c r="Y57" s="1160"/>
      <c r="Z57" s="1160"/>
      <c r="AA57" s="1160"/>
      <c r="AB57" s="1160"/>
      <c r="AC57" s="1160"/>
      <c r="AD57" s="1161"/>
      <c r="AE57" s="1162" t="s">
        <v>142</v>
      </c>
      <c r="AF57" s="1163"/>
      <c r="AG57" s="1163"/>
      <c r="AH57" s="1163"/>
      <c r="AI57" s="1163"/>
      <c r="AJ57" s="1163"/>
      <c r="AK57" s="1163"/>
      <c r="AL57" s="1163"/>
      <c r="AM57" s="1163"/>
      <c r="AN57" s="1163"/>
      <c r="AO57" s="1163"/>
      <c r="AP57" s="1163"/>
      <c r="AQ57" s="1163"/>
      <c r="AR57" s="1163"/>
      <c r="AS57" s="1163"/>
      <c r="AT57" s="1163"/>
      <c r="AU57" s="1163" t="s">
        <v>143</v>
      </c>
      <c r="AV57" s="1163"/>
      <c r="AW57" s="1163"/>
      <c r="AX57" s="1163"/>
      <c r="AY57" s="1163"/>
      <c r="AZ57" s="1163"/>
      <c r="BA57" s="1163"/>
      <c r="BB57" s="1163"/>
      <c r="BC57" s="1163"/>
      <c r="BD57" s="1163"/>
      <c r="BE57" s="1163"/>
      <c r="BF57" s="1163"/>
      <c r="BG57" s="1163"/>
      <c r="BH57" s="1163"/>
      <c r="BI57" s="1163"/>
      <c r="BJ57" s="1163"/>
      <c r="BK57" s="1156" t="s">
        <v>144</v>
      </c>
      <c r="BL57" s="1156"/>
      <c r="BM57" s="1156"/>
      <c r="BN57" s="1156"/>
      <c r="BO57" s="1156"/>
      <c r="BP57" s="1156"/>
      <c r="BQ57" s="1156"/>
      <c r="BR57" s="1156"/>
      <c r="BS57" s="1156"/>
      <c r="BT57" s="1156"/>
      <c r="BU57" s="1156"/>
      <c r="BV57" s="1156"/>
      <c r="BW57" s="1156"/>
      <c r="BX57" s="1156"/>
      <c r="BY57" s="1156"/>
      <c r="BZ57" s="1156"/>
      <c r="CA57" s="1156"/>
    </row>
    <row r="58" spans="1:79" s="207" customFormat="1" ht="11.25" customHeight="1">
      <c r="A58" s="1145"/>
      <c r="B58" s="1146"/>
      <c r="C58" s="1146"/>
      <c r="D58" s="1146"/>
      <c r="E58" s="1146"/>
      <c r="F58" s="1146"/>
      <c r="G58" s="1146"/>
      <c r="H58" s="1146"/>
      <c r="I58" s="1146"/>
      <c r="J58" s="1146"/>
      <c r="K58" s="1146"/>
      <c r="L58" s="1146"/>
      <c r="M58" s="1146"/>
      <c r="N58" s="1146"/>
      <c r="O58" s="1147"/>
      <c r="P58" s="1147"/>
      <c r="Q58" s="1147"/>
      <c r="R58" s="1147"/>
      <c r="S58" s="1147"/>
      <c r="T58" s="1147"/>
      <c r="U58" s="1147"/>
      <c r="V58" s="1147"/>
      <c r="W58" s="1147"/>
      <c r="X58" s="1147"/>
      <c r="Y58" s="1147"/>
      <c r="Z58" s="1147"/>
      <c r="AA58" s="1147"/>
      <c r="AB58" s="1147"/>
      <c r="AC58" s="1147"/>
      <c r="AD58" s="1148"/>
      <c r="AE58" s="1138">
        <v>1</v>
      </c>
      <c r="AF58" s="1138"/>
      <c r="AG58" s="218" t="s">
        <v>124</v>
      </c>
      <c r="AH58" s="1141"/>
      <c r="AI58" s="1141"/>
      <c r="AJ58" s="1141"/>
      <c r="AK58" s="1141"/>
      <c r="AL58" s="218" t="s">
        <v>125</v>
      </c>
      <c r="AM58" s="1141"/>
      <c r="AN58" s="1141"/>
      <c r="AO58" s="1141"/>
      <c r="AP58" s="1141"/>
      <c r="AQ58" s="1141"/>
      <c r="AR58" s="1141"/>
      <c r="AS58" s="1141"/>
      <c r="AT58" s="1143"/>
      <c r="AU58" s="1138">
        <v>1</v>
      </c>
      <c r="AV58" s="1138"/>
      <c r="AW58" s="218" t="s">
        <v>124</v>
      </c>
      <c r="AX58" s="1141"/>
      <c r="AY58" s="1141"/>
      <c r="AZ58" s="1141"/>
      <c r="BA58" s="1141"/>
      <c r="BB58" s="218" t="s">
        <v>125</v>
      </c>
      <c r="BC58" s="1141"/>
      <c r="BD58" s="1141"/>
      <c r="BE58" s="1141"/>
      <c r="BF58" s="1141"/>
      <c r="BG58" s="1141"/>
      <c r="BH58" s="1141"/>
      <c r="BI58" s="1141"/>
      <c r="BJ58" s="1143"/>
      <c r="BK58" s="1137">
        <v>1</v>
      </c>
      <c r="BL58" s="1138"/>
      <c r="BM58" s="1122"/>
      <c r="BN58" s="1122"/>
      <c r="BO58" s="1122"/>
      <c r="BP58" s="1122"/>
      <c r="BQ58" s="1122"/>
      <c r="BR58" s="1122"/>
      <c r="BS58" s="1122"/>
      <c r="BT58" s="1122"/>
      <c r="BU58" s="1122"/>
      <c r="BV58" s="1122"/>
      <c r="BW58" s="1122"/>
      <c r="BX58" s="1122"/>
      <c r="BY58" s="1122"/>
      <c r="BZ58" s="1122"/>
      <c r="CA58" s="1123"/>
    </row>
    <row r="59" spans="1:79" s="207" customFormat="1" ht="11.25" customHeight="1">
      <c r="A59" s="1127"/>
      <c r="B59" s="1128"/>
      <c r="C59" s="1128"/>
      <c r="D59" s="1128"/>
      <c r="E59" s="1128"/>
      <c r="F59" s="1128"/>
      <c r="G59" s="1128"/>
      <c r="H59" s="1128"/>
      <c r="I59" s="1128"/>
      <c r="J59" s="1128"/>
      <c r="K59" s="1128"/>
      <c r="L59" s="1128"/>
      <c r="M59" s="1128"/>
      <c r="N59" s="1128"/>
      <c r="O59" s="1129"/>
      <c r="P59" s="1129"/>
      <c r="Q59" s="1129"/>
      <c r="R59" s="1129"/>
      <c r="S59" s="1129"/>
      <c r="T59" s="1129"/>
      <c r="U59" s="1129"/>
      <c r="V59" s="1129"/>
      <c r="W59" s="1129"/>
      <c r="X59" s="1129"/>
      <c r="Y59" s="1129"/>
      <c r="Z59" s="1129"/>
      <c r="AA59" s="1129"/>
      <c r="AB59" s="1129"/>
      <c r="AC59" s="1129"/>
      <c r="AD59" s="1130"/>
      <c r="AE59" s="1140">
        <v>2</v>
      </c>
      <c r="AF59" s="1140"/>
      <c r="AG59" s="219" t="s">
        <v>124</v>
      </c>
      <c r="AH59" s="1142"/>
      <c r="AI59" s="1142"/>
      <c r="AJ59" s="1142"/>
      <c r="AK59" s="1142"/>
      <c r="AL59" s="219" t="s">
        <v>125</v>
      </c>
      <c r="AM59" s="1142"/>
      <c r="AN59" s="1142"/>
      <c r="AO59" s="1142"/>
      <c r="AP59" s="1142"/>
      <c r="AQ59" s="1142"/>
      <c r="AR59" s="1142"/>
      <c r="AS59" s="1142"/>
      <c r="AT59" s="1144"/>
      <c r="AU59" s="1140">
        <v>2</v>
      </c>
      <c r="AV59" s="1140"/>
      <c r="AW59" s="219" t="s">
        <v>124</v>
      </c>
      <c r="AX59" s="1142"/>
      <c r="AY59" s="1142"/>
      <c r="AZ59" s="1142"/>
      <c r="BA59" s="1142"/>
      <c r="BB59" s="219" t="s">
        <v>125</v>
      </c>
      <c r="BC59" s="1142"/>
      <c r="BD59" s="1142"/>
      <c r="BE59" s="1142"/>
      <c r="BF59" s="1142"/>
      <c r="BG59" s="1142"/>
      <c r="BH59" s="1142"/>
      <c r="BI59" s="1142"/>
      <c r="BJ59" s="1144"/>
      <c r="BK59" s="1139">
        <v>2</v>
      </c>
      <c r="BL59" s="1140"/>
      <c r="BM59" s="1135"/>
      <c r="BN59" s="1135"/>
      <c r="BO59" s="1135"/>
      <c r="BP59" s="1135"/>
      <c r="BQ59" s="1135"/>
      <c r="BR59" s="1135"/>
      <c r="BS59" s="1135"/>
      <c r="BT59" s="1135"/>
      <c r="BU59" s="1135"/>
      <c r="BV59" s="1135"/>
      <c r="BW59" s="1135"/>
      <c r="BX59" s="1135"/>
      <c r="BY59" s="1135"/>
      <c r="BZ59" s="1135"/>
      <c r="CA59" s="1136"/>
    </row>
    <row r="60" spans="1:79" s="207" customFormat="1" ht="30" customHeight="1">
      <c r="A60" s="1149" t="s">
        <v>4</v>
      </c>
      <c r="B60" s="1150"/>
      <c r="C60" s="1150"/>
      <c r="D60" s="1150"/>
      <c r="E60" s="1150"/>
      <c r="F60" s="1150"/>
      <c r="G60" s="1150"/>
      <c r="H60" s="1150"/>
      <c r="I60" s="1150"/>
      <c r="J60" s="1150"/>
      <c r="K60" s="1150"/>
      <c r="L60" s="1150"/>
      <c r="M60" s="1150"/>
      <c r="N60" s="1150"/>
      <c r="O60" s="1151"/>
      <c r="P60" s="1151"/>
      <c r="Q60" s="1151"/>
      <c r="R60" s="1151"/>
      <c r="S60" s="1151"/>
      <c r="T60" s="1151"/>
      <c r="U60" s="1151"/>
      <c r="V60" s="1151"/>
      <c r="W60" s="1151"/>
      <c r="X60" s="1151"/>
      <c r="Y60" s="1151"/>
      <c r="Z60" s="1151"/>
      <c r="AA60" s="1151"/>
      <c r="AB60" s="1151"/>
      <c r="AC60" s="1151"/>
      <c r="AD60" s="1152"/>
      <c r="AE60" s="1153" t="s">
        <v>145</v>
      </c>
      <c r="AF60" s="1154"/>
      <c r="AG60" s="1154"/>
      <c r="AH60" s="1154"/>
      <c r="AI60" s="1154"/>
      <c r="AJ60" s="1154"/>
      <c r="AK60" s="1154"/>
      <c r="AL60" s="1154"/>
      <c r="AM60" s="1154"/>
      <c r="AN60" s="1154"/>
      <c r="AO60" s="1154"/>
      <c r="AP60" s="1154"/>
      <c r="AQ60" s="1154"/>
      <c r="AR60" s="1154"/>
      <c r="AS60" s="1154"/>
      <c r="AT60" s="1155"/>
      <c r="AU60" s="1153" t="s">
        <v>146</v>
      </c>
      <c r="AV60" s="1154"/>
      <c r="AW60" s="1154"/>
      <c r="AX60" s="1154"/>
      <c r="AY60" s="1154"/>
      <c r="AZ60" s="1154"/>
      <c r="BA60" s="1154"/>
      <c r="BB60" s="1154"/>
      <c r="BC60" s="1154"/>
      <c r="BD60" s="1154"/>
      <c r="BE60" s="1154"/>
      <c r="BF60" s="1154"/>
      <c r="BG60" s="1154"/>
      <c r="BH60" s="1154"/>
      <c r="BI60" s="1154"/>
      <c r="BJ60" s="1155"/>
      <c r="BK60" s="1449" t="s">
        <v>144</v>
      </c>
      <c r="BL60" s="1450"/>
      <c r="BM60" s="1450"/>
      <c r="BN60" s="1450"/>
      <c r="BO60" s="1450"/>
      <c r="BP60" s="1450"/>
      <c r="BQ60" s="1450"/>
      <c r="BR60" s="1450"/>
      <c r="BS60" s="1450"/>
      <c r="BT60" s="1450"/>
      <c r="BU60" s="1450"/>
      <c r="BV60" s="1450"/>
      <c r="BW60" s="1450"/>
      <c r="BX60" s="1450"/>
      <c r="BY60" s="1450"/>
      <c r="BZ60" s="1450"/>
      <c r="CA60" s="1451"/>
    </row>
    <row r="61" spans="1:79" s="207" customFormat="1" ht="11.25" customHeight="1">
      <c r="A61" s="1145" t="s">
        <v>147</v>
      </c>
      <c r="B61" s="1146"/>
      <c r="C61" s="1146"/>
      <c r="D61" s="1146"/>
      <c r="E61" s="1146"/>
      <c r="F61" s="1146"/>
      <c r="G61" s="1146"/>
      <c r="H61" s="1146"/>
      <c r="I61" s="1146"/>
      <c r="J61" s="1146"/>
      <c r="K61" s="1146"/>
      <c r="L61" s="1146"/>
      <c r="M61" s="1146"/>
      <c r="N61" s="1146"/>
      <c r="O61" s="1147"/>
      <c r="P61" s="1147"/>
      <c r="Q61" s="1147"/>
      <c r="R61" s="1147"/>
      <c r="S61" s="1147"/>
      <c r="T61" s="1147"/>
      <c r="U61" s="1147"/>
      <c r="V61" s="1147"/>
      <c r="W61" s="1147"/>
      <c r="X61" s="1147"/>
      <c r="Y61" s="1147"/>
      <c r="Z61" s="1147"/>
      <c r="AA61" s="1147"/>
      <c r="AB61" s="1147"/>
      <c r="AC61" s="1147"/>
      <c r="AD61" s="1148"/>
      <c r="AE61" s="1137">
        <v>1</v>
      </c>
      <c r="AF61" s="1138"/>
      <c r="AG61" s="1138" t="s">
        <v>124</v>
      </c>
      <c r="AH61" s="1133"/>
      <c r="AI61" s="1133"/>
      <c r="AJ61" s="1133"/>
      <c r="AK61" s="1133"/>
      <c r="AL61" s="1138" t="s">
        <v>125</v>
      </c>
      <c r="AM61" s="1133"/>
      <c r="AN61" s="1133"/>
      <c r="AO61" s="1133"/>
      <c r="AP61" s="1133"/>
      <c r="AQ61" s="1133"/>
      <c r="AR61" s="1133"/>
      <c r="AS61" s="1133"/>
      <c r="AT61" s="1134"/>
      <c r="AU61" s="1137">
        <v>1</v>
      </c>
      <c r="AV61" s="1138"/>
      <c r="AW61" s="1138" t="s">
        <v>124</v>
      </c>
      <c r="AX61" s="1141"/>
      <c r="AY61" s="1141"/>
      <c r="AZ61" s="1141"/>
      <c r="BA61" s="1141"/>
      <c r="BB61" s="1138" t="s">
        <v>125</v>
      </c>
      <c r="BC61" s="1141"/>
      <c r="BD61" s="1141"/>
      <c r="BE61" s="1141"/>
      <c r="BF61" s="1141"/>
      <c r="BG61" s="1141"/>
      <c r="BH61" s="1141"/>
      <c r="BI61" s="1141"/>
      <c r="BJ61" s="1143"/>
      <c r="BK61" s="1121"/>
      <c r="BL61" s="1122"/>
      <c r="BM61" s="1122"/>
      <c r="BN61" s="1122"/>
      <c r="BO61" s="1122"/>
      <c r="BP61" s="1122"/>
      <c r="BQ61" s="1122"/>
      <c r="BR61" s="1122"/>
      <c r="BS61" s="1122"/>
      <c r="BT61" s="1122"/>
      <c r="BU61" s="1122"/>
      <c r="BV61" s="1122"/>
      <c r="BW61" s="1122"/>
      <c r="BX61" s="1122"/>
      <c r="BY61" s="1122"/>
      <c r="BZ61" s="1122"/>
      <c r="CA61" s="1123"/>
    </row>
    <row r="62" spans="1:79" s="207" customFormat="1" ht="11.25" customHeight="1">
      <c r="A62" s="1127" t="s">
        <v>24</v>
      </c>
      <c r="B62" s="1128"/>
      <c r="C62" s="1128"/>
      <c r="D62" s="1128"/>
      <c r="E62" s="1128"/>
      <c r="F62" s="1128"/>
      <c r="G62" s="1128"/>
      <c r="H62" s="1128"/>
      <c r="I62" s="1128"/>
      <c r="J62" s="1128"/>
      <c r="K62" s="1128"/>
      <c r="L62" s="1128"/>
      <c r="M62" s="1128"/>
      <c r="N62" s="1128"/>
      <c r="O62" s="1129"/>
      <c r="P62" s="1129"/>
      <c r="Q62" s="1129"/>
      <c r="R62" s="1129"/>
      <c r="S62" s="1129"/>
      <c r="T62" s="1129"/>
      <c r="U62" s="1129"/>
      <c r="V62" s="1129"/>
      <c r="W62" s="1129"/>
      <c r="X62" s="1129"/>
      <c r="Y62" s="1129"/>
      <c r="Z62" s="1129"/>
      <c r="AA62" s="1129"/>
      <c r="AB62" s="1129"/>
      <c r="AC62" s="1129"/>
      <c r="AD62" s="1130"/>
      <c r="AE62" s="1139"/>
      <c r="AF62" s="1140"/>
      <c r="AG62" s="1140"/>
      <c r="AH62" s="1135"/>
      <c r="AI62" s="1135"/>
      <c r="AJ62" s="1135"/>
      <c r="AK62" s="1135"/>
      <c r="AL62" s="1140"/>
      <c r="AM62" s="1135"/>
      <c r="AN62" s="1135"/>
      <c r="AO62" s="1135"/>
      <c r="AP62" s="1135"/>
      <c r="AQ62" s="1135"/>
      <c r="AR62" s="1135"/>
      <c r="AS62" s="1135"/>
      <c r="AT62" s="1136"/>
      <c r="AU62" s="1139"/>
      <c r="AV62" s="1140"/>
      <c r="AW62" s="1140"/>
      <c r="AX62" s="1142"/>
      <c r="AY62" s="1142"/>
      <c r="AZ62" s="1142"/>
      <c r="BA62" s="1142"/>
      <c r="BB62" s="1140"/>
      <c r="BC62" s="1142"/>
      <c r="BD62" s="1142"/>
      <c r="BE62" s="1142"/>
      <c r="BF62" s="1142"/>
      <c r="BG62" s="1142"/>
      <c r="BH62" s="1142"/>
      <c r="BI62" s="1142"/>
      <c r="BJ62" s="1144"/>
      <c r="BK62" s="1124"/>
      <c r="BL62" s="1125"/>
      <c r="BM62" s="1125"/>
      <c r="BN62" s="1125"/>
      <c r="BO62" s="1125"/>
      <c r="BP62" s="1125"/>
      <c r="BQ62" s="1125"/>
      <c r="BR62" s="1125"/>
      <c r="BS62" s="1125"/>
      <c r="BT62" s="1125"/>
      <c r="BU62" s="1125"/>
      <c r="BV62" s="1125"/>
      <c r="BW62" s="1125"/>
      <c r="BX62" s="1125"/>
      <c r="BY62" s="1125"/>
      <c r="BZ62" s="1125"/>
      <c r="CA62" s="1126"/>
    </row>
    <row r="63" spans="1:79" s="323" customFormat="1" ht="11.25" customHeight="1">
      <c r="A63" s="328"/>
      <c r="B63" s="328"/>
      <c r="C63" s="328"/>
      <c r="D63" s="328"/>
      <c r="E63" s="328"/>
      <c r="F63" s="328"/>
      <c r="G63" s="328"/>
      <c r="H63" s="328"/>
      <c r="I63" s="328"/>
      <c r="J63" s="328"/>
      <c r="K63" s="328"/>
      <c r="L63" s="328"/>
      <c r="M63" s="328"/>
      <c r="N63" s="328"/>
      <c r="O63" s="327"/>
      <c r="P63" s="327"/>
      <c r="Q63" s="327"/>
      <c r="R63" s="327"/>
      <c r="S63" s="327"/>
      <c r="T63" s="327"/>
      <c r="U63" s="327"/>
      <c r="V63" s="327"/>
      <c r="W63" s="327"/>
      <c r="X63" s="327"/>
      <c r="Y63" s="327"/>
      <c r="Z63" s="327"/>
      <c r="AA63" s="327"/>
      <c r="AB63" s="327"/>
      <c r="AC63" s="327"/>
      <c r="AD63" s="327"/>
      <c r="AE63" s="326"/>
      <c r="AF63" s="326"/>
      <c r="AG63" s="326"/>
      <c r="AH63" s="326"/>
      <c r="AI63" s="326"/>
      <c r="AJ63" s="326"/>
      <c r="AK63" s="326"/>
      <c r="AL63" s="326"/>
      <c r="AM63" s="326"/>
      <c r="AN63" s="326"/>
      <c r="AO63" s="326"/>
      <c r="AP63" s="326"/>
      <c r="AQ63" s="326"/>
      <c r="AR63" s="326"/>
      <c r="AS63" s="326"/>
      <c r="AT63" s="326"/>
      <c r="AU63" s="326"/>
      <c r="AV63" s="326"/>
      <c r="AW63" s="326"/>
      <c r="AX63" s="325"/>
      <c r="AY63" s="325"/>
      <c r="AZ63" s="325"/>
      <c r="BA63" s="325"/>
      <c r="BB63" s="326"/>
      <c r="BC63" s="325"/>
      <c r="BD63" s="325"/>
      <c r="BE63" s="325"/>
      <c r="BF63" s="325"/>
      <c r="BG63" s="325"/>
      <c r="BH63" s="325"/>
      <c r="BI63" s="325"/>
      <c r="BJ63" s="325"/>
      <c r="BK63" s="324"/>
      <c r="BL63" s="324"/>
      <c r="BM63" s="324"/>
      <c r="BN63" s="324"/>
      <c r="BO63" s="324"/>
      <c r="BP63" s="324"/>
      <c r="BQ63" s="324"/>
      <c r="BR63" s="324"/>
      <c r="BS63" s="324"/>
      <c r="BT63" s="324"/>
      <c r="BU63" s="324"/>
      <c r="BV63" s="324"/>
      <c r="BW63" s="324"/>
      <c r="BX63" s="324"/>
      <c r="BY63" s="324"/>
      <c r="BZ63" s="324"/>
      <c r="CA63" s="324"/>
    </row>
    <row r="64" s="202" customFormat="1" ht="12"/>
    <row r="65" spans="1:48" s="202" customFormat="1" ht="12">
      <c r="A65" s="1448" t="s">
        <v>283</v>
      </c>
      <c r="B65" s="1448"/>
      <c r="C65" s="1448"/>
      <c r="D65" s="1448"/>
      <c r="E65" s="1448"/>
      <c r="F65" s="1448"/>
      <c r="G65" s="1448"/>
      <c r="H65" s="1448"/>
      <c r="I65" s="1448"/>
      <c r="J65" s="1448"/>
      <c r="K65" s="1448"/>
      <c r="L65" s="1448"/>
      <c r="M65" s="1448"/>
      <c r="N65" s="1448"/>
      <c r="O65" s="1448"/>
      <c r="P65" s="1448"/>
      <c r="Q65" s="1448"/>
      <c r="R65" s="1437" t="s">
        <v>282</v>
      </c>
      <c r="S65" s="1437"/>
      <c r="T65" s="1437"/>
      <c r="U65" s="1437"/>
      <c r="V65" s="1132"/>
      <c r="W65" s="1132"/>
      <c r="X65" s="1132"/>
      <c r="Y65" s="1132"/>
      <c r="Z65" s="1437" t="s">
        <v>281</v>
      </c>
      <c r="AA65" s="1437"/>
      <c r="AB65" s="1437"/>
      <c r="AC65" s="1437"/>
      <c r="AD65" s="1437"/>
      <c r="AE65" s="1437"/>
      <c r="AF65" s="1132"/>
      <c r="AG65" s="1132"/>
      <c r="AH65" s="1132"/>
      <c r="AI65" s="1132"/>
      <c r="AJ65" s="1437"/>
      <c r="AK65" s="1437"/>
      <c r="AL65" s="1437"/>
      <c r="AM65" s="1437"/>
      <c r="AN65" s="1437"/>
      <c r="AO65" s="1437"/>
      <c r="AP65" s="1437"/>
      <c r="AQ65" s="1437"/>
      <c r="AR65" s="1437"/>
      <c r="AS65" s="1437"/>
      <c r="AT65" s="1437"/>
      <c r="AU65" s="1437"/>
      <c r="AV65" s="1437"/>
    </row>
    <row r="66" spans="1:48" s="215" customFormat="1" ht="15" customHeight="1">
      <c r="A66" s="322"/>
      <c r="B66" s="322"/>
      <c r="C66" s="322"/>
      <c r="D66" s="322"/>
      <c r="E66" s="322"/>
      <c r="F66" s="322"/>
      <c r="G66" s="322"/>
      <c r="H66" s="322"/>
      <c r="I66" s="322"/>
      <c r="J66" s="322"/>
      <c r="K66" s="322"/>
      <c r="L66" s="322"/>
      <c r="M66" s="322"/>
      <c r="N66" s="322"/>
      <c r="O66" s="322"/>
      <c r="P66" s="322"/>
      <c r="Q66" s="322"/>
      <c r="R66" s="321"/>
      <c r="S66" s="321"/>
      <c r="T66" s="321"/>
      <c r="U66" s="321"/>
      <c r="V66" s="212"/>
      <c r="W66" s="212"/>
      <c r="X66" s="212"/>
      <c r="Y66" s="212"/>
      <c r="Z66" s="321"/>
      <c r="AA66" s="321"/>
      <c r="AB66" s="321"/>
      <c r="AC66" s="321"/>
      <c r="AD66" s="321"/>
      <c r="AE66" s="321"/>
      <c r="AF66" s="212"/>
      <c r="AG66" s="212"/>
      <c r="AH66" s="212"/>
      <c r="AI66" s="212"/>
      <c r="AJ66" s="321"/>
      <c r="AK66" s="321"/>
      <c r="AL66" s="321"/>
      <c r="AM66" s="321"/>
      <c r="AN66" s="321"/>
      <c r="AO66" s="321"/>
      <c r="AP66" s="321"/>
      <c r="AQ66" s="321"/>
      <c r="AR66" s="321"/>
      <c r="AS66" s="321"/>
      <c r="AT66" s="321"/>
      <c r="AU66" s="321"/>
      <c r="AV66" s="321"/>
    </row>
    <row r="67" s="202" customFormat="1" ht="15" customHeight="1"/>
    <row r="68" spans="1:79" s="202" customFormat="1" ht="11.25" customHeight="1">
      <c r="A68" s="1232" t="s">
        <v>280</v>
      </c>
      <c r="B68" s="1233"/>
      <c r="C68" s="1233"/>
      <c r="D68" s="1233"/>
      <c r="E68" s="1233"/>
      <c r="F68" s="1233"/>
      <c r="G68" s="1233"/>
      <c r="H68" s="1233"/>
      <c r="I68" s="1233"/>
      <c r="J68" s="1233"/>
      <c r="K68" s="1233"/>
      <c r="L68" s="1233"/>
      <c r="M68" s="1233"/>
      <c r="N68" s="1233"/>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1233"/>
      <c r="AM68" s="1233"/>
      <c r="AN68" s="1233"/>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3"/>
      <c r="BJ68" s="1233"/>
      <c r="BK68" s="1233"/>
      <c r="BL68" s="1233"/>
      <c r="BM68" s="1233"/>
      <c r="BN68" s="1233"/>
      <c r="BO68" s="1233"/>
      <c r="BP68" s="1233"/>
      <c r="BQ68" s="1233"/>
      <c r="BR68" s="1233"/>
      <c r="BS68" s="1233"/>
      <c r="BT68" s="1233"/>
      <c r="BU68" s="1233"/>
      <c r="BV68" s="1233"/>
      <c r="BW68" s="1233"/>
      <c r="BX68" s="1233"/>
      <c r="BY68" s="1233"/>
      <c r="BZ68" s="1233"/>
      <c r="CA68" s="1234"/>
    </row>
    <row r="69" spans="1:79" s="202" customFormat="1" ht="12">
      <c r="A69" s="1193"/>
      <c r="B69" s="1151"/>
      <c r="C69" s="1151"/>
      <c r="D69" s="1151"/>
      <c r="E69" s="1151"/>
      <c r="F69" s="1151"/>
      <c r="G69" s="1151"/>
      <c r="H69" s="1151"/>
      <c r="I69" s="1151"/>
      <c r="J69" s="1151"/>
      <c r="K69" s="1151"/>
      <c r="L69" s="1151"/>
      <c r="M69" s="1151"/>
      <c r="N69" s="1151"/>
      <c r="O69" s="1151"/>
      <c r="P69" s="1151"/>
      <c r="Q69" s="1151"/>
      <c r="R69" s="1151"/>
      <c r="S69" s="1151"/>
      <c r="T69" s="1151"/>
      <c r="U69" s="1151"/>
      <c r="V69" s="1151"/>
      <c r="W69" s="1151"/>
      <c r="X69" s="1151"/>
      <c r="Y69" s="1151"/>
      <c r="Z69" s="1151"/>
      <c r="AA69" s="1151"/>
      <c r="AB69" s="1151"/>
      <c r="AC69" s="1151"/>
      <c r="AD69" s="1151"/>
      <c r="AE69" s="1151"/>
      <c r="AF69" s="1151"/>
      <c r="AG69" s="1151"/>
      <c r="AH69" s="1151"/>
      <c r="AI69" s="1151"/>
      <c r="AJ69" s="1151"/>
      <c r="AK69" s="1151"/>
      <c r="AL69" s="1151"/>
      <c r="AM69" s="1151"/>
      <c r="AN69" s="1151"/>
      <c r="AO69" s="1151"/>
      <c r="AP69" s="1151"/>
      <c r="AQ69" s="1151"/>
      <c r="AR69" s="1151"/>
      <c r="AS69" s="1151"/>
      <c r="AT69" s="1151"/>
      <c r="AU69" s="1151"/>
      <c r="AV69" s="1151"/>
      <c r="AW69" s="1151"/>
      <c r="AX69" s="1151"/>
      <c r="AY69" s="1151"/>
      <c r="AZ69" s="1151"/>
      <c r="BA69" s="1151"/>
      <c r="BB69" s="1151"/>
      <c r="BC69" s="1151"/>
      <c r="BD69" s="1151"/>
      <c r="BE69" s="1151"/>
      <c r="BF69" s="1151"/>
      <c r="BG69" s="1151"/>
      <c r="BH69" s="1151"/>
      <c r="BI69" s="1151"/>
      <c r="BJ69" s="1151"/>
      <c r="BK69" s="1151"/>
      <c r="BL69" s="1151"/>
      <c r="BM69" s="1151"/>
      <c r="BN69" s="1151"/>
      <c r="BO69" s="1152"/>
      <c r="BP69" s="1440"/>
      <c r="BQ69" s="1441"/>
      <c r="BR69" s="1441"/>
      <c r="BS69" s="1441"/>
      <c r="BT69" s="1441"/>
      <c r="BU69" s="1441"/>
      <c r="BV69" s="1441"/>
      <c r="BW69" s="1441"/>
      <c r="BX69" s="1441"/>
      <c r="BY69" s="1441"/>
      <c r="BZ69" s="1441"/>
      <c r="CA69" s="1442"/>
    </row>
    <row r="70" spans="1:79" s="202" customFormat="1" ht="12">
      <c r="A70" s="1373"/>
      <c r="B70" s="1374"/>
      <c r="C70" s="1374"/>
      <c r="D70" s="1374"/>
      <c r="E70" s="1374"/>
      <c r="F70" s="1374"/>
      <c r="G70" s="1374"/>
      <c r="H70" s="1374"/>
      <c r="I70" s="1374"/>
      <c r="J70" s="1374"/>
      <c r="K70" s="1374"/>
      <c r="L70" s="1374"/>
      <c r="M70" s="1374"/>
      <c r="N70" s="1374"/>
      <c r="O70" s="1374"/>
      <c r="P70" s="1374"/>
      <c r="Q70" s="1374"/>
      <c r="R70" s="1374"/>
      <c r="S70" s="1374"/>
      <c r="T70" s="1374"/>
      <c r="U70" s="1374"/>
      <c r="V70" s="1374"/>
      <c r="W70" s="1374"/>
      <c r="X70" s="1374"/>
      <c r="Y70" s="1374"/>
      <c r="Z70" s="1374"/>
      <c r="AA70" s="1374"/>
      <c r="AB70" s="1374"/>
      <c r="AC70" s="1374"/>
      <c r="AD70" s="1374"/>
      <c r="AE70" s="1374"/>
      <c r="AF70" s="1374"/>
      <c r="AG70" s="1374"/>
      <c r="AH70" s="1374"/>
      <c r="AI70" s="1374"/>
      <c r="AJ70" s="1374"/>
      <c r="AK70" s="1374"/>
      <c r="AL70" s="1374"/>
      <c r="AM70" s="1374"/>
      <c r="AN70" s="1374"/>
      <c r="AO70" s="1374"/>
      <c r="AP70" s="1374"/>
      <c r="AQ70" s="1374"/>
      <c r="AR70" s="1374"/>
      <c r="AS70" s="1374"/>
      <c r="AT70" s="1374"/>
      <c r="AU70" s="1374"/>
      <c r="AV70" s="1374"/>
      <c r="AW70" s="1374"/>
      <c r="AX70" s="1374"/>
      <c r="AY70" s="1374"/>
      <c r="AZ70" s="1374"/>
      <c r="BA70" s="1374"/>
      <c r="BB70" s="1374"/>
      <c r="BC70" s="1374"/>
      <c r="BD70" s="1374"/>
      <c r="BE70" s="1374"/>
      <c r="BF70" s="1374"/>
      <c r="BG70" s="1374"/>
      <c r="BH70" s="1374"/>
      <c r="BI70" s="1374"/>
      <c r="BJ70" s="1374"/>
      <c r="BK70" s="1374"/>
      <c r="BL70" s="1374"/>
      <c r="BM70" s="1374"/>
      <c r="BN70" s="1374"/>
      <c r="BO70" s="1375"/>
      <c r="BP70" s="1443"/>
      <c r="BQ70" s="1444"/>
      <c r="BR70" s="1444"/>
      <c r="BS70" s="1444"/>
      <c r="BT70" s="1444"/>
      <c r="BU70" s="1444"/>
      <c r="BV70" s="1444"/>
      <c r="BW70" s="1444"/>
      <c r="BX70" s="1444"/>
      <c r="BY70" s="1444"/>
      <c r="BZ70" s="1444"/>
      <c r="CA70" s="1445"/>
    </row>
    <row r="71" spans="1:79" s="202" customFormat="1" ht="12">
      <c r="A71" s="1376"/>
      <c r="B71" s="1377"/>
      <c r="C71" s="1377"/>
      <c r="D71" s="1377"/>
      <c r="E71" s="1377"/>
      <c r="F71" s="1377"/>
      <c r="G71" s="1377"/>
      <c r="H71" s="1377"/>
      <c r="I71" s="1377"/>
      <c r="J71" s="1377"/>
      <c r="K71" s="1377"/>
      <c r="L71" s="1377"/>
      <c r="M71" s="1377"/>
      <c r="N71" s="1377"/>
      <c r="O71" s="1377"/>
      <c r="P71" s="1377"/>
      <c r="Q71" s="1377"/>
      <c r="R71" s="1377"/>
      <c r="S71" s="1377"/>
      <c r="T71" s="1377"/>
      <c r="U71" s="1377"/>
      <c r="V71" s="1377"/>
      <c r="W71" s="1377"/>
      <c r="X71" s="1377"/>
      <c r="Y71" s="1377"/>
      <c r="Z71" s="1377"/>
      <c r="AA71" s="1377"/>
      <c r="AB71" s="1377"/>
      <c r="AC71" s="1377"/>
      <c r="AD71" s="1377"/>
      <c r="AE71" s="1377"/>
      <c r="AF71" s="1377"/>
      <c r="AG71" s="1377"/>
      <c r="AH71" s="1377"/>
      <c r="AI71" s="1377"/>
      <c r="AJ71" s="1377"/>
      <c r="AK71" s="1377"/>
      <c r="AL71" s="1377"/>
      <c r="AM71" s="1377"/>
      <c r="AN71" s="1377"/>
      <c r="AO71" s="1377"/>
      <c r="AP71" s="1377"/>
      <c r="AQ71" s="1377"/>
      <c r="AR71" s="1377"/>
      <c r="AS71" s="1377"/>
      <c r="AT71" s="1377"/>
      <c r="AU71" s="1377"/>
      <c r="AV71" s="1377"/>
      <c r="AW71" s="1377"/>
      <c r="AX71" s="1377"/>
      <c r="AY71" s="1377"/>
      <c r="AZ71" s="1377"/>
      <c r="BA71" s="1377"/>
      <c r="BB71" s="1377"/>
      <c r="BC71" s="1377"/>
      <c r="BD71" s="1377"/>
      <c r="BE71" s="1377"/>
      <c r="BF71" s="1377"/>
      <c r="BG71" s="1377"/>
      <c r="BH71" s="1377"/>
      <c r="BI71" s="1377"/>
      <c r="BJ71" s="1377"/>
      <c r="BK71" s="1377"/>
      <c r="BL71" s="1377"/>
      <c r="BM71" s="1377"/>
      <c r="BN71" s="1377"/>
      <c r="BO71" s="1378"/>
      <c r="BP71" s="1408" t="s">
        <v>279</v>
      </c>
      <c r="BQ71" s="1409"/>
      <c r="BR71" s="1409"/>
      <c r="BS71" s="1409"/>
      <c r="BT71" s="1409"/>
      <c r="BU71" s="1409"/>
      <c r="BV71" s="1409"/>
      <c r="BW71" s="1409"/>
      <c r="BX71" s="1409"/>
      <c r="BY71" s="1409"/>
      <c r="BZ71" s="1409"/>
      <c r="CA71" s="1410"/>
    </row>
    <row r="72" spans="1:79" s="202" customFormat="1" ht="3.75" customHeight="1">
      <c r="A72" s="320"/>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0"/>
      <c r="BX72" s="320"/>
      <c r="BY72" s="320"/>
      <c r="BZ72" s="320"/>
      <c r="CA72" s="320"/>
    </row>
    <row r="73" spans="1:79" s="202" customFormat="1" ht="12">
      <c r="A73" s="1435" t="s">
        <v>278</v>
      </c>
      <c r="B73" s="1436"/>
      <c r="C73" s="1436"/>
      <c r="D73" s="1436"/>
      <c r="E73" s="1436"/>
      <c r="F73" s="1436"/>
      <c r="G73" s="1436"/>
      <c r="H73" s="1436"/>
      <c r="I73" s="1436"/>
      <c r="J73" s="1436"/>
      <c r="K73" s="1436"/>
      <c r="L73" s="1436"/>
      <c r="M73" s="1436"/>
      <c r="N73" s="1436"/>
      <c r="O73" s="1436"/>
      <c r="P73" s="1436"/>
      <c r="Q73" s="1436"/>
      <c r="R73" s="1436"/>
      <c r="S73" s="1436"/>
      <c r="T73" s="1438"/>
      <c r="U73" s="1438"/>
      <c r="V73" s="1438"/>
      <c r="W73" s="1438"/>
      <c r="X73" s="1438"/>
      <c r="Y73" s="1438"/>
      <c r="Z73" s="1438"/>
      <c r="AA73" s="1438"/>
      <c r="AB73" s="1438"/>
      <c r="AC73" s="1438"/>
      <c r="AD73" s="1438"/>
      <c r="AE73" s="1438"/>
      <c r="AF73" s="1438"/>
      <c r="AG73" s="1438"/>
      <c r="AH73" s="1438"/>
      <c r="AI73" s="1438"/>
      <c r="AJ73" s="1438"/>
      <c r="AK73" s="1438"/>
      <c r="AL73" s="1438"/>
      <c r="AM73" s="1438"/>
      <c r="AN73" s="1438"/>
      <c r="AO73" s="1438"/>
      <c r="AP73" s="1438"/>
      <c r="AQ73" s="1438"/>
      <c r="AR73" s="1438"/>
      <c r="AS73" s="1438"/>
      <c r="AT73" s="1438"/>
      <c r="AU73" s="1438"/>
      <c r="AV73" s="1438"/>
      <c r="AW73" s="1438"/>
      <c r="AX73" s="1438"/>
      <c r="AY73" s="1438"/>
      <c r="AZ73" s="1438"/>
      <c r="BA73" s="1438"/>
      <c r="BB73" s="1438"/>
      <c r="BC73" s="1438"/>
      <c r="BD73" s="1438"/>
      <c r="BE73" s="1438"/>
      <c r="BF73" s="1438"/>
      <c r="BG73" s="1438"/>
      <c r="BH73" s="1438"/>
      <c r="BI73" s="1438"/>
      <c r="BJ73" s="1438"/>
      <c r="BK73" s="1438"/>
      <c r="BL73" s="1438"/>
      <c r="BM73" s="1438"/>
      <c r="BN73" s="1438"/>
      <c r="BO73" s="1438"/>
      <c r="BP73" s="1438"/>
      <c r="BQ73" s="1438"/>
      <c r="BR73" s="1438"/>
      <c r="BS73" s="1438"/>
      <c r="BT73" s="1438"/>
      <c r="BU73" s="1438"/>
      <c r="BV73" s="1438"/>
      <c r="BW73" s="1438"/>
      <c r="BX73" s="1438"/>
      <c r="BY73" s="1438"/>
      <c r="BZ73" s="1438"/>
      <c r="CA73" s="1439"/>
    </row>
    <row r="74" spans="1:80" s="202" customFormat="1" ht="12">
      <c r="A74" s="1435" t="s">
        <v>179</v>
      </c>
      <c r="B74" s="1436"/>
      <c r="C74" s="1436"/>
      <c r="D74" s="1436"/>
      <c r="E74" s="1436"/>
      <c r="F74" s="1436"/>
      <c r="G74" s="1436"/>
      <c r="H74" s="1436"/>
      <c r="I74" s="1436"/>
      <c r="J74" s="1436"/>
      <c r="K74" s="1433"/>
      <c r="L74" s="1433"/>
      <c r="M74" s="1433"/>
      <c r="N74" s="1433"/>
      <c r="O74" s="1433"/>
      <c r="P74" s="1433"/>
      <c r="Q74" s="1433"/>
      <c r="R74" s="1433"/>
      <c r="S74" s="1433"/>
      <c r="T74" s="1433"/>
      <c r="U74" s="1433"/>
      <c r="V74" s="1433"/>
      <c r="W74" s="1433"/>
      <c r="X74" s="1433"/>
      <c r="Y74" s="1433"/>
      <c r="Z74" s="1433"/>
      <c r="AA74" s="1433"/>
      <c r="AB74" s="1433"/>
      <c r="AC74" s="1433"/>
      <c r="AD74" s="1433"/>
      <c r="AE74" s="1433"/>
      <c r="AF74" s="1433"/>
      <c r="AG74" s="1433"/>
      <c r="AH74" s="1433"/>
      <c r="AI74" s="1433"/>
      <c r="AJ74" s="1433"/>
      <c r="AK74" s="1433"/>
      <c r="AL74" s="1433"/>
      <c r="AM74" s="1433"/>
      <c r="AN74" s="1434"/>
      <c r="AO74" s="1435" t="s">
        <v>180</v>
      </c>
      <c r="AP74" s="1436"/>
      <c r="AQ74" s="1436"/>
      <c r="AR74" s="1436"/>
      <c r="AS74" s="1436"/>
      <c r="AT74" s="1436"/>
      <c r="AU74" s="1436"/>
      <c r="AV74" s="1436"/>
      <c r="AW74" s="1436"/>
      <c r="AX74" s="1436"/>
      <c r="AY74" s="1436"/>
      <c r="AZ74" s="1433"/>
      <c r="BA74" s="1433"/>
      <c r="BB74" s="1433"/>
      <c r="BC74" s="1433"/>
      <c r="BD74" s="1433"/>
      <c r="BE74" s="1433"/>
      <c r="BF74" s="1433"/>
      <c r="BG74" s="1433"/>
      <c r="BH74" s="1433"/>
      <c r="BI74" s="1433"/>
      <c r="BJ74" s="1433"/>
      <c r="BK74" s="1433"/>
      <c r="BL74" s="1433"/>
      <c r="BM74" s="1433"/>
      <c r="BN74" s="1433"/>
      <c r="BO74" s="1433"/>
      <c r="BP74" s="1433"/>
      <c r="BQ74" s="1433"/>
      <c r="BR74" s="1433"/>
      <c r="BS74" s="1433"/>
      <c r="BT74" s="1433"/>
      <c r="BU74" s="1433"/>
      <c r="BV74" s="1433"/>
      <c r="BW74" s="1433"/>
      <c r="BX74" s="1433"/>
      <c r="BY74" s="1433"/>
      <c r="BZ74" s="1433"/>
      <c r="CA74" s="1434"/>
      <c r="CB74" s="319"/>
    </row>
    <row r="75" s="202" customFormat="1" ht="5.25" customHeight="1"/>
    <row r="76" spans="1:79" s="202" customFormat="1" ht="12" customHeight="1" hidden="1">
      <c r="A76" s="1421" t="s">
        <v>181</v>
      </c>
      <c r="B76" s="1422"/>
      <c r="C76" s="1423"/>
      <c r="D76" s="1247" t="s">
        <v>277</v>
      </c>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1248"/>
      <c r="AE76" s="1249"/>
      <c r="AF76" s="1247" t="s">
        <v>157</v>
      </c>
      <c r="AG76" s="1248"/>
      <c r="AH76" s="1248"/>
      <c r="AI76" s="1248"/>
      <c r="AJ76" s="1248"/>
      <c r="AK76" s="1248"/>
      <c r="AL76" s="1248"/>
      <c r="AM76" s="1248"/>
      <c r="AN76" s="1248"/>
      <c r="AO76" s="1248"/>
      <c r="AP76" s="1248"/>
      <c r="AQ76" s="1249"/>
      <c r="AR76" s="1430" t="s">
        <v>276</v>
      </c>
      <c r="AS76" s="1430"/>
      <c r="AT76" s="1430"/>
      <c r="AU76" s="1430"/>
      <c r="AV76" s="1430"/>
      <c r="AW76" s="1430"/>
      <c r="AX76" s="1430"/>
      <c r="AY76" s="1430"/>
      <c r="AZ76" s="1430"/>
      <c r="BA76" s="1430"/>
      <c r="BB76" s="1430"/>
      <c r="BC76" s="1430"/>
      <c r="BD76" s="1430"/>
      <c r="BE76" s="1430"/>
      <c r="BF76" s="1430"/>
      <c r="BG76" s="1430"/>
      <c r="BH76" s="1430"/>
      <c r="BI76" s="1430"/>
      <c r="BJ76" s="1156" t="s">
        <v>182</v>
      </c>
      <c r="BK76" s="1156"/>
      <c r="BL76" s="1156"/>
      <c r="BM76" s="1156"/>
      <c r="BN76" s="1156"/>
      <c r="BO76" s="1156"/>
      <c r="BP76" s="1156"/>
      <c r="BQ76" s="1156"/>
      <c r="BR76" s="1156"/>
      <c r="BS76" s="1156"/>
      <c r="BT76" s="1156"/>
      <c r="BU76" s="1156"/>
      <c r="BV76" s="1156"/>
      <c r="BW76" s="1156"/>
      <c r="BX76" s="1156"/>
      <c r="BY76" s="1156"/>
      <c r="BZ76" s="1156"/>
      <c r="CA76" s="1156"/>
    </row>
    <row r="77" spans="1:79" s="202" customFormat="1" ht="11.25" hidden="1">
      <c r="A77" s="1424"/>
      <c r="B77" s="1425"/>
      <c r="C77" s="1426"/>
      <c r="D77" s="1253"/>
      <c r="E77" s="1254"/>
      <c r="F77" s="1254"/>
      <c r="G77" s="1254"/>
      <c r="H77" s="1254"/>
      <c r="I77" s="1254"/>
      <c r="J77" s="1254"/>
      <c r="K77" s="1254"/>
      <c r="L77" s="1254"/>
      <c r="M77" s="1254"/>
      <c r="N77" s="1254"/>
      <c r="O77" s="1254"/>
      <c r="P77" s="1254"/>
      <c r="Q77" s="1254"/>
      <c r="R77" s="1254"/>
      <c r="S77" s="1254"/>
      <c r="T77" s="1254"/>
      <c r="U77" s="1254"/>
      <c r="V77" s="1254"/>
      <c r="W77" s="1254"/>
      <c r="X77" s="1254"/>
      <c r="Y77" s="1254"/>
      <c r="Z77" s="1254"/>
      <c r="AA77" s="1254"/>
      <c r="AB77" s="1254"/>
      <c r="AC77" s="1254"/>
      <c r="AD77" s="1254"/>
      <c r="AE77" s="1255"/>
      <c r="AF77" s="1253"/>
      <c r="AG77" s="1254"/>
      <c r="AH77" s="1254"/>
      <c r="AI77" s="1254"/>
      <c r="AJ77" s="1254"/>
      <c r="AK77" s="1254"/>
      <c r="AL77" s="1254"/>
      <c r="AM77" s="1254"/>
      <c r="AN77" s="1254"/>
      <c r="AO77" s="1254"/>
      <c r="AP77" s="1254"/>
      <c r="AQ77" s="1255"/>
      <c r="AR77" s="1431"/>
      <c r="AS77" s="1431"/>
      <c r="AT77" s="1431"/>
      <c r="AU77" s="1431"/>
      <c r="AV77" s="1431"/>
      <c r="AW77" s="1431"/>
      <c r="AX77" s="1431"/>
      <c r="AY77" s="1431"/>
      <c r="AZ77" s="1431"/>
      <c r="BA77" s="1431"/>
      <c r="BB77" s="1431"/>
      <c r="BC77" s="1431"/>
      <c r="BD77" s="1431"/>
      <c r="BE77" s="1431"/>
      <c r="BF77" s="1431"/>
      <c r="BG77" s="1431"/>
      <c r="BH77" s="1431"/>
      <c r="BI77" s="1431"/>
      <c r="BJ77" s="1156"/>
      <c r="BK77" s="1156"/>
      <c r="BL77" s="1156"/>
      <c r="BM77" s="1156"/>
      <c r="BN77" s="1156"/>
      <c r="BO77" s="1156"/>
      <c r="BP77" s="1156"/>
      <c r="BQ77" s="1156"/>
      <c r="BR77" s="1156"/>
      <c r="BS77" s="1156"/>
      <c r="BT77" s="1156"/>
      <c r="BU77" s="1156"/>
      <c r="BV77" s="1156"/>
      <c r="BW77" s="1156"/>
      <c r="BX77" s="1156"/>
      <c r="BY77" s="1156"/>
      <c r="BZ77" s="1156"/>
      <c r="CA77" s="1156"/>
    </row>
    <row r="78" spans="1:79" s="202" customFormat="1" ht="36.75" customHeight="1" hidden="1">
      <c r="A78" s="1427"/>
      <c r="B78" s="1428"/>
      <c r="C78" s="1429"/>
      <c r="D78" s="1250"/>
      <c r="E78" s="1251"/>
      <c r="F78" s="1251"/>
      <c r="G78" s="1251"/>
      <c r="H78" s="1251"/>
      <c r="I78" s="1251"/>
      <c r="J78" s="1251"/>
      <c r="K78" s="1251"/>
      <c r="L78" s="1251"/>
      <c r="M78" s="1251"/>
      <c r="N78" s="1251"/>
      <c r="O78" s="1251"/>
      <c r="P78" s="1251"/>
      <c r="Q78" s="1251"/>
      <c r="R78" s="1251"/>
      <c r="S78" s="1251"/>
      <c r="T78" s="1251"/>
      <c r="U78" s="1251"/>
      <c r="V78" s="1251"/>
      <c r="W78" s="1251"/>
      <c r="X78" s="1251"/>
      <c r="Y78" s="1251"/>
      <c r="Z78" s="1251"/>
      <c r="AA78" s="1251"/>
      <c r="AB78" s="1251"/>
      <c r="AC78" s="1251"/>
      <c r="AD78" s="1251"/>
      <c r="AE78" s="1252"/>
      <c r="AF78" s="1250"/>
      <c r="AG78" s="1251"/>
      <c r="AH78" s="1251"/>
      <c r="AI78" s="1251"/>
      <c r="AJ78" s="1251"/>
      <c r="AK78" s="1251"/>
      <c r="AL78" s="1251"/>
      <c r="AM78" s="1251"/>
      <c r="AN78" s="1251"/>
      <c r="AO78" s="1251"/>
      <c r="AP78" s="1251"/>
      <c r="AQ78" s="1251"/>
      <c r="AR78" s="1223" t="s">
        <v>183</v>
      </c>
      <c r="AS78" s="1223"/>
      <c r="AT78" s="1223"/>
      <c r="AU78" s="1223"/>
      <c r="AV78" s="1223"/>
      <c r="AW78" s="1223"/>
      <c r="AX78" s="1223" t="s">
        <v>184</v>
      </c>
      <c r="AY78" s="1223"/>
      <c r="AZ78" s="1223"/>
      <c r="BA78" s="1223"/>
      <c r="BB78" s="1223"/>
      <c r="BC78" s="1223"/>
      <c r="BD78" s="1223" t="s">
        <v>185</v>
      </c>
      <c r="BE78" s="1223"/>
      <c r="BF78" s="1223"/>
      <c r="BG78" s="1223"/>
      <c r="BH78" s="1223"/>
      <c r="BI78" s="1223"/>
      <c r="BJ78" s="1156" t="s">
        <v>186</v>
      </c>
      <c r="BK78" s="1156"/>
      <c r="BL78" s="1156"/>
      <c r="BM78" s="1156"/>
      <c r="BN78" s="1156"/>
      <c r="BO78" s="1156"/>
      <c r="BP78" s="1156"/>
      <c r="BQ78" s="1156"/>
      <c r="BR78" s="1156"/>
      <c r="BS78" s="1156" t="s">
        <v>187</v>
      </c>
      <c r="BT78" s="1156"/>
      <c r="BU78" s="1156"/>
      <c r="BV78" s="1156"/>
      <c r="BW78" s="1156"/>
      <c r="BX78" s="1156"/>
      <c r="BY78" s="1156"/>
      <c r="BZ78" s="1156"/>
      <c r="CA78" s="1156"/>
    </row>
    <row r="79" spans="1:79" s="202" customFormat="1" ht="11.25" hidden="1">
      <c r="A79" s="1432">
        <v>1</v>
      </c>
      <c r="B79" s="1432"/>
      <c r="C79" s="1432"/>
      <c r="D79" s="1403"/>
      <c r="E79" s="1403"/>
      <c r="F79" s="1403"/>
      <c r="G79" s="1403"/>
      <c r="H79" s="1403"/>
      <c r="I79" s="1403"/>
      <c r="J79" s="1403"/>
      <c r="K79" s="1403"/>
      <c r="L79" s="1403"/>
      <c r="M79" s="1403"/>
      <c r="N79" s="1403"/>
      <c r="O79" s="1403"/>
      <c r="P79" s="1403"/>
      <c r="Q79" s="1403"/>
      <c r="R79" s="1403"/>
      <c r="S79" s="1403"/>
      <c r="T79" s="1403"/>
      <c r="U79" s="1403"/>
      <c r="V79" s="1403"/>
      <c r="W79" s="1403"/>
      <c r="X79" s="1403"/>
      <c r="Y79" s="1403"/>
      <c r="Z79" s="1403"/>
      <c r="AA79" s="1403"/>
      <c r="AB79" s="1403"/>
      <c r="AC79" s="1403"/>
      <c r="AD79" s="1403"/>
      <c r="AE79" s="1403"/>
      <c r="AF79" s="1197"/>
      <c r="AG79" s="1197"/>
      <c r="AH79" s="1197"/>
      <c r="AI79" s="1197"/>
      <c r="AJ79" s="1197"/>
      <c r="AK79" s="1197"/>
      <c r="AL79" s="1197"/>
      <c r="AM79" s="1197"/>
      <c r="AN79" s="1197"/>
      <c r="AO79" s="1197"/>
      <c r="AP79" s="1197"/>
      <c r="AQ79" s="1197"/>
      <c r="AR79" s="1197"/>
      <c r="AS79" s="1197"/>
      <c r="AT79" s="1197"/>
      <c r="AU79" s="1197"/>
      <c r="AV79" s="1197"/>
      <c r="AW79" s="1197"/>
      <c r="AX79" s="1197"/>
      <c r="AY79" s="1197"/>
      <c r="AZ79" s="1197"/>
      <c r="BA79" s="1197"/>
      <c r="BB79" s="1197"/>
      <c r="BC79" s="1197"/>
      <c r="BD79" s="1197"/>
      <c r="BE79" s="1197"/>
      <c r="BF79" s="1197"/>
      <c r="BG79" s="1197"/>
      <c r="BH79" s="1197"/>
      <c r="BI79" s="1197"/>
      <c r="BJ79" s="1197"/>
      <c r="BK79" s="1197"/>
      <c r="BL79" s="1197"/>
      <c r="BM79" s="1197"/>
      <c r="BN79" s="1197"/>
      <c r="BO79" s="1197"/>
      <c r="BP79" s="1197"/>
      <c r="BQ79" s="1197"/>
      <c r="BR79" s="1197"/>
      <c r="BS79" s="1197"/>
      <c r="BT79" s="1197"/>
      <c r="BU79" s="1197"/>
      <c r="BV79" s="1197"/>
      <c r="BW79" s="1197"/>
      <c r="BX79" s="1197"/>
      <c r="BY79" s="1197"/>
      <c r="BZ79" s="1197"/>
      <c r="CA79" s="1197"/>
    </row>
    <row r="80" spans="1:79" s="202" customFormat="1" ht="11.25" hidden="1">
      <c r="A80" s="1432">
        <v>2</v>
      </c>
      <c r="B80" s="1432"/>
      <c r="C80" s="1432"/>
      <c r="D80" s="1403"/>
      <c r="E80" s="1403"/>
      <c r="F80" s="1403"/>
      <c r="G80" s="1403"/>
      <c r="H80" s="1403"/>
      <c r="I80" s="1403"/>
      <c r="J80" s="1403"/>
      <c r="K80" s="1403"/>
      <c r="L80" s="1403"/>
      <c r="M80" s="1403"/>
      <c r="N80" s="1403"/>
      <c r="O80" s="1403"/>
      <c r="P80" s="1403"/>
      <c r="Q80" s="1403"/>
      <c r="R80" s="1403"/>
      <c r="S80" s="1403"/>
      <c r="T80" s="1403"/>
      <c r="U80" s="1403"/>
      <c r="V80" s="1403"/>
      <c r="W80" s="1403"/>
      <c r="X80" s="1403"/>
      <c r="Y80" s="1403"/>
      <c r="Z80" s="1403"/>
      <c r="AA80" s="1403"/>
      <c r="AB80" s="1403"/>
      <c r="AC80" s="1403"/>
      <c r="AD80" s="1403"/>
      <c r="AE80" s="1403"/>
      <c r="AF80" s="1197"/>
      <c r="AG80" s="1197"/>
      <c r="AH80" s="1197"/>
      <c r="AI80" s="1197"/>
      <c r="AJ80" s="1197"/>
      <c r="AK80" s="1197"/>
      <c r="AL80" s="1197"/>
      <c r="AM80" s="1197"/>
      <c r="AN80" s="1197"/>
      <c r="AO80" s="1197"/>
      <c r="AP80" s="1197"/>
      <c r="AQ80" s="1197"/>
      <c r="AR80" s="1197"/>
      <c r="AS80" s="1197"/>
      <c r="AT80" s="1197"/>
      <c r="AU80" s="1197"/>
      <c r="AV80" s="1197"/>
      <c r="AW80" s="1197"/>
      <c r="AX80" s="1197"/>
      <c r="AY80" s="1197"/>
      <c r="AZ80" s="1197"/>
      <c r="BA80" s="1197"/>
      <c r="BB80" s="1197"/>
      <c r="BC80" s="1197"/>
      <c r="BD80" s="1197"/>
      <c r="BE80" s="1197"/>
      <c r="BF80" s="1197"/>
      <c r="BG80" s="1197"/>
      <c r="BH80" s="1197"/>
      <c r="BI80" s="1197"/>
      <c r="BJ80" s="1197"/>
      <c r="BK80" s="1197"/>
      <c r="BL80" s="1197"/>
      <c r="BM80" s="1197"/>
      <c r="BN80" s="1197"/>
      <c r="BO80" s="1197"/>
      <c r="BP80" s="1197"/>
      <c r="BQ80" s="1197"/>
      <c r="BR80" s="1197"/>
      <c r="BS80" s="1197"/>
      <c r="BT80" s="1197"/>
      <c r="BU80" s="1197"/>
      <c r="BV80" s="1197"/>
      <c r="BW80" s="1197"/>
      <c r="BX80" s="1197"/>
      <c r="BY80" s="1197"/>
      <c r="BZ80" s="1197"/>
      <c r="CA80" s="1197"/>
    </row>
    <row r="81" spans="1:79" s="202" customFormat="1" ht="11.25" hidden="1">
      <c r="A81" s="1432">
        <v>3</v>
      </c>
      <c r="B81" s="1432"/>
      <c r="C81" s="1432"/>
      <c r="D81" s="1403"/>
      <c r="E81" s="1403"/>
      <c r="F81" s="1403"/>
      <c r="G81" s="1403"/>
      <c r="H81" s="1403"/>
      <c r="I81" s="1403"/>
      <c r="J81" s="1403"/>
      <c r="K81" s="1403"/>
      <c r="L81" s="1403"/>
      <c r="M81" s="1403"/>
      <c r="N81" s="1403"/>
      <c r="O81" s="1403"/>
      <c r="P81" s="1403"/>
      <c r="Q81" s="1403"/>
      <c r="R81" s="1403"/>
      <c r="S81" s="1403"/>
      <c r="T81" s="1403"/>
      <c r="U81" s="1403"/>
      <c r="V81" s="1403"/>
      <c r="W81" s="1403"/>
      <c r="X81" s="1403"/>
      <c r="Y81" s="1403"/>
      <c r="Z81" s="1403"/>
      <c r="AA81" s="1403"/>
      <c r="AB81" s="1403"/>
      <c r="AC81" s="1403"/>
      <c r="AD81" s="1403"/>
      <c r="AE81" s="1403"/>
      <c r="AF81" s="1197"/>
      <c r="AG81" s="1197"/>
      <c r="AH81" s="1197"/>
      <c r="AI81" s="1197"/>
      <c r="AJ81" s="1197"/>
      <c r="AK81" s="1197"/>
      <c r="AL81" s="1197"/>
      <c r="AM81" s="1197"/>
      <c r="AN81" s="1197"/>
      <c r="AO81" s="1197"/>
      <c r="AP81" s="1197"/>
      <c r="AQ81" s="1197"/>
      <c r="AR81" s="1197"/>
      <c r="AS81" s="1197"/>
      <c r="AT81" s="1197"/>
      <c r="AU81" s="1197"/>
      <c r="AV81" s="1197"/>
      <c r="AW81" s="1197"/>
      <c r="AX81" s="1197"/>
      <c r="AY81" s="1197"/>
      <c r="AZ81" s="1197"/>
      <c r="BA81" s="1197"/>
      <c r="BB81" s="1197"/>
      <c r="BC81" s="1197"/>
      <c r="BD81" s="1197"/>
      <c r="BE81" s="1197"/>
      <c r="BF81" s="1197"/>
      <c r="BG81" s="1197"/>
      <c r="BH81" s="1197"/>
      <c r="BI81" s="1197"/>
      <c r="BJ81" s="1197"/>
      <c r="BK81" s="1197"/>
      <c r="BL81" s="1197"/>
      <c r="BM81" s="1197"/>
      <c r="BN81" s="1197"/>
      <c r="BO81" s="1197"/>
      <c r="BP81" s="1197"/>
      <c r="BQ81" s="1197"/>
      <c r="BR81" s="1197"/>
      <c r="BS81" s="1197"/>
      <c r="BT81" s="1197"/>
      <c r="BU81" s="1197"/>
      <c r="BV81" s="1197"/>
      <c r="BW81" s="1197"/>
      <c r="BX81" s="1197"/>
      <c r="BY81" s="1197"/>
      <c r="BZ81" s="1197"/>
      <c r="CA81" s="1197"/>
    </row>
    <row r="82" spans="1:79" s="202" customFormat="1" ht="11.25" hidden="1">
      <c r="A82" s="1432">
        <v>4</v>
      </c>
      <c r="B82" s="1432"/>
      <c r="C82" s="1432"/>
      <c r="D82" s="1403"/>
      <c r="E82" s="1403"/>
      <c r="F82" s="1403"/>
      <c r="G82" s="1403"/>
      <c r="H82" s="1403"/>
      <c r="I82" s="1403"/>
      <c r="J82" s="1403"/>
      <c r="K82" s="1403"/>
      <c r="L82" s="1403"/>
      <c r="M82" s="1403"/>
      <c r="N82" s="1403"/>
      <c r="O82" s="1403"/>
      <c r="P82" s="1403"/>
      <c r="Q82" s="1403"/>
      <c r="R82" s="1403"/>
      <c r="S82" s="1403"/>
      <c r="T82" s="1403"/>
      <c r="U82" s="1403"/>
      <c r="V82" s="1403"/>
      <c r="W82" s="1403"/>
      <c r="X82" s="1403"/>
      <c r="Y82" s="1403"/>
      <c r="Z82" s="1403"/>
      <c r="AA82" s="1403"/>
      <c r="AB82" s="1403"/>
      <c r="AC82" s="1403"/>
      <c r="AD82" s="1403"/>
      <c r="AE82" s="1403"/>
      <c r="AF82" s="1197"/>
      <c r="AG82" s="1197"/>
      <c r="AH82" s="1197"/>
      <c r="AI82" s="1197"/>
      <c r="AJ82" s="1197"/>
      <c r="AK82" s="1197"/>
      <c r="AL82" s="1197"/>
      <c r="AM82" s="1197"/>
      <c r="AN82" s="1197"/>
      <c r="AO82" s="1197"/>
      <c r="AP82" s="1197"/>
      <c r="AQ82" s="1197"/>
      <c r="AR82" s="1197"/>
      <c r="AS82" s="1197"/>
      <c r="AT82" s="1197"/>
      <c r="AU82" s="1197"/>
      <c r="AV82" s="1197"/>
      <c r="AW82" s="1197"/>
      <c r="AX82" s="1197"/>
      <c r="AY82" s="1197"/>
      <c r="AZ82" s="1197"/>
      <c r="BA82" s="1197"/>
      <c r="BB82" s="1197"/>
      <c r="BC82" s="1197"/>
      <c r="BD82" s="1197"/>
      <c r="BE82" s="1197"/>
      <c r="BF82" s="1197"/>
      <c r="BG82" s="1197"/>
      <c r="BH82" s="1197"/>
      <c r="BI82" s="1197"/>
      <c r="BJ82" s="1197"/>
      <c r="BK82" s="1197"/>
      <c r="BL82" s="1197"/>
      <c r="BM82" s="1197"/>
      <c r="BN82" s="1197"/>
      <c r="BO82" s="1197"/>
      <c r="BP82" s="1197"/>
      <c r="BQ82" s="1197"/>
      <c r="BR82" s="1197"/>
      <c r="BS82" s="1197"/>
      <c r="BT82" s="1197"/>
      <c r="BU82" s="1197"/>
      <c r="BV82" s="1197"/>
      <c r="BW82" s="1197"/>
      <c r="BX82" s="1197"/>
      <c r="BY82" s="1197"/>
      <c r="BZ82" s="1197"/>
      <c r="CA82" s="1197"/>
    </row>
    <row r="83" spans="1:79" s="202" customFormat="1" ht="11.25" hidden="1">
      <c r="A83" s="1432">
        <v>5</v>
      </c>
      <c r="B83" s="1432"/>
      <c r="C83" s="1432"/>
      <c r="D83" s="1403"/>
      <c r="E83" s="1403"/>
      <c r="F83" s="1403"/>
      <c r="G83" s="1403"/>
      <c r="H83" s="1403"/>
      <c r="I83" s="1403"/>
      <c r="J83" s="1403"/>
      <c r="K83" s="1403"/>
      <c r="L83" s="1403"/>
      <c r="M83" s="1403"/>
      <c r="N83" s="1403"/>
      <c r="O83" s="1403"/>
      <c r="P83" s="1403"/>
      <c r="Q83" s="1403"/>
      <c r="R83" s="1403"/>
      <c r="S83" s="1403"/>
      <c r="T83" s="1403"/>
      <c r="U83" s="1403"/>
      <c r="V83" s="1403"/>
      <c r="W83" s="1403"/>
      <c r="X83" s="1403"/>
      <c r="Y83" s="1403"/>
      <c r="Z83" s="1403"/>
      <c r="AA83" s="1403"/>
      <c r="AB83" s="1403"/>
      <c r="AC83" s="1403"/>
      <c r="AD83" s="1403"/>
      <c r="AE83" s="1403"/>
      <c r="AF83" s="1197"/>
      <c r="AG83" s="1197"/>
      <c r="AH83" s="1197"/>
      <c r="AI83" s="1197"/>
      <c r="AJ83" s="1197"/>
      <c r="AK83" s="1197"/>
      <c r="AL83" s="1197"/>
      <c r="AM83" s="1197"/>
      <c r="AN83" s="1197"/>
      <c r="AO83" s="1197"/>
      <c r="AP83" s="1197"/>
      <c r="AQ83" s="1197"/>
      <c r="AR83" s="1197"/>
      <c r="AS83" s="1197"/>
      <c r="AT83" s="1197"/>
      <c r="AU83" s="1197"/>
      <c r="AV83" s="1197"/>
      <c r="AW83" s="1197"/>
      <c r="AX83" s="1197"/>
      <c r="AY83" s="1197"/>
      <c r="AZ83" s="1197"/>
      <c r="BA83" s="1197"/>
      <c r="BB83" s="1197"/>
      <c r="BC83" s="1197"/>
      <c r="BD83" s="1197"/>
      <c r="BE83" s="1197"/>
      <c r="BF83" s="1197"/>
      <c r="BG83" s="1197"/>
      <c r="BH83" s="1197"/>
      <c r="BI83" s="1197"/>
      <c r="BJ83" s="1197"/>
      <c r="BK83" s="1197"/>
      <c r="BL83" s="1197"/>
      <c r="BM83" s="1197"/>
      <c r="BN83" s="1197"/>
      <c r="BO83" s="1197"/>
      <c r="BP83" s="1197"/>
      <c r="BQ83" s="1197"/>
      <c r="BR83" s="1197"/>
      <c r="BS83" s="1197"/>
      <c r="BT83" s="1197"/>
      <c r="BU83" s="1197"/>
      <c r="BV83" s="1197"/>
      <c r="BW83" s="1197"/>
      <c r="BX83" s="1197"/>
      <c r="BY83" s="1197"/>
      <c r="BZ83" s="1197"/>
      <c r="CA83" s="1197"/>
    </row>
    <row r="84" spans="1:79" s="202" customFormat="1" ht="11.25" hidden="1">
      <c r="A84" s="1432">
        <v>6</v>
      </c>
      <c r="B84" s="1432"/>
      <c r="C84" s="1432"/>
      <c r="D84" s="1403"/>
      <c r="E84" s="1403"/>
      <c r="F84" s="1403"/>
      <c r="G84" s="1403"/>
      <c r="H84" s="1403"/>
      <c r="I84" s="1403"/>
      <c r="J84" s="1403"/>
      <c r="K84" s="1403"/>
      <c r="L84" s="1403"/>
      <c r="M84" s="1403"/>
      <c r="N84" s="1403"/>
      <c r="O84" s="1403"/>
      <c r="P84" s="1403"/>
      <c r="Q84" s="1403"/>
      <c r="R84" s="1403"/>
      <c r="S84" s="1403"/>
      <c r="T84" s="1403"/>
      <c r="U84" s="1403"/>
      <c r="V84" s="1403"/>
      <c r="W84" s="1403"/>
      <c r="X84" s="1403"/>
      <c r="Y84" s="1403"/>
      <c r="Z84" s="1403"/>
      <c r="AA84" s="1403"/>
      <c r="AB84" s="1403"/>
      <c r="AC84" s="1403"/>
      <c r="AD84" s="1403"/>
      <c r="AE84" s="1403"/>
      <c r="AF84" s="1197"/>
      <c r="AG84" s="1197"/>
      <c r="AH84" s="1197"/>
      <c r="AI84" s="1197"/>
      <c r="AJ84" s="1197"/>
      <c r="AK84" s="1197"/>
      <c r="AL84" s="1197"/>
      <c r="AM84" s="1197"/>
      <c r="AN84" s="1197"/>
      <c r="AO84" s="1197"/>
      <c r="AP84" s="1197"/>
      <c r="AQ84" s="1197"/>
      <c r="AR84" s="1197"/>
      <c r="AS84" s="1197"/>
      <c r="AT84" s="1197"/>
      <c r="AU84" s="1197"/>
      <c r="AV84" s="1197"/>
      <c r="AW84" s="1197"/>
      <c r="AX84" s="1197"/>
      <c r="AY84" s="1197"/>
      <c r="AZ84" s="1197"/>
      <c r="BA84" s="1197"/>
      <c r="BB84" s="1197"/>
      <c r="BC84" s="1197"/>
      <c r="BD84" s="1197"/>
      <c r="BE84" s="1197"/>
      <c r="BF84" s="1197"/>
      <c r="BG84" s="1197"/>
      <c r="BH84" s="1197"/>
      <c r="BI84" s="1197"/>
      <c r="BJ84" s="1197"/>
      <c r="BK84" s="1197"/>
      <c r="BL84" s="1197"/>
      <c r="BM84" s="1197"/>
      <c r="BN84" s="1197"/>
      <c r="BO84" s="1197"/>
      <c r="BP84" s="1197"/>
      <c r="BQ84" s="1197"/>
      <c r="BR84" s="1197"/>
      <c r="BS84" s="1197"/>
      <c r="BT84" s="1197"/>
      <c r="BU84" s="1197"/>
      <c r="BV84" s="1197"/>
      <c r="BW84" s="1197"/>
      <c r="BX84" s="1197"/>
      <c r="BY84" s="1197"/>
      <c r="BZ84" s="1197"/>
      <c r="CA84" s="1197"/>
    </row>
    <row r="85" spans="1:79" s="202" customFormat="1" ht="11.25" hidden="1">
      <c r="A85" s="1432">
        <v>7</v>
      </c>
      <c r="B85" s="1432"/>
      <c r="C85" s="1432"/>
      <c r="D85" s="1403"/>
      <c r="E85" s="1403"/>
      <c r="F85" s="1403"/>
      <c r="G85" s="1403"/>
      <c r="H85" s="1403"/>
      <c r="I85" s="1403"/>
      <c r="J85" s="1403"/>
      <c r="K85" s="1403"/>
      <c r="L85" s="1403"/>
      <c r="M85" s="1403"/>
      <c r="N85" s="1403"/>
      <c r="O85" s="1403"/>
      <c r="P85" s="1403"/>
      <c r="Q85" s="1403"/>
      <c r="R85" s="1403"/>
      <c r="S85" s="1403"/>
      <c r="T85" s="1403"/>
      <c r="U85" s="1403"/>
      <c r="V85" s="1403"/>
      <c r="W85" s="1403"/>
      <c r="X85" s="1403"/>
      <c r="Y85" s="1403"/>
      <c r="Z85" s="1403"/>
      <c r="AA85" s="1403"/>
      <c r="AB85" s="1403"/>
      <c r="AC85" s="1403"/>
      <c r="AD85" s="1403"/>
      <c r="AE85" s="1403"/>
      <c r="AF85" s="1197"/>
      <c r="AG85" s="1197"/>
      <c r="AH85" s="1197"/>
      <c r="AI85" s="1197"/>
      <c r="AJ85" s="1197"/>
      <c r="AK85" s="1197"/>
      <c r="AL85" s="1197"/>
      <c r="AM85" s="1197"/>
      <c r="AN85" s="1197"/>
      <c r="AO85" s="1197"/>
      <c r="AP85" s="1197"/>
      <c r="AQ85" s="1197"/>
      <c r="AR85" s="1197"/>
      <c r="AS85" s="1197"/>
      <c r="AT85" s="1197"/>
      <c r="AU85" s="1197"/>
      <c r="AV85" s="1197"/>
      <c r="AW85" s="1197"/>
      <c r="AX85" s="1197"/>
      <c r="AY85" s="1197"/>
      <c r="AZ85" s="1197"/>
      <c r="BA85" s="1197"/>
      <c r="BB85" s="1197"/>
      <c r="BC85" s="1197"/>
      <c r="BD85" s="1197"/>
      <c r="BE85" s="1197"/>
      <c r="BF85" s="1197"/>
      <c r="BG85" s="1197"/>
      <c r="BH85" s="1197"/>
      <c r="BI85" s="1197"/>
      <c r="BJ85" s="1197"/>
      <c r="BK85" s="1197"/>
      <c r="BL85" s="1197"/>
      <c r="BM85" s="1197"/>
      <c r="BN85" s="1197"/>
      <c r="BO85" s="1197"/>
      <c r="BP85" s="1197"/>
      <c r="BQ85" s="1197"/>
      <c r="BR85" s="1197"/>
      <c r="BS85" s="1197"/>
      <c r="BT85" s="1197"/>
      <c r="BU85" s="1197"/>
      <c r="BV85" s="1197"/>
      <c r="BW85" s="1197"/>
      <c r="BX85" s="1197"/>
      <c r="BY85" s="1197"/>
      <c r="BZ85" s="1197"/>
      <c r="CA85" s="1197"/>
    </row>
    <row r="86" spans="1:79" s="202" customFormat="1" ht="11.25" hidden="1">
      <c r="A86" s="1432">
        <v>8</v>
      </c>
      <c r="B86" s="1432"/>
      <c r="C86" s="1432"/>
      <c r="D86" s="1403"/>
      <c r="E86" s="1403"/>
      <c r="F86" s="1403"/>
      <c r="G86" s="1403"/>
      <c r="H86" s="1403"/>
      <c r="I86" s="1403"/>
      <c r="J86" s="1403"/>
      <c r="K86" s="1403"/>
      <c r="L86" s="1403"/>
      <c r="M86" s="1403"/>
      <c r="N86" s="1403"/>
      <c r="O86" s="1403"/>
      <c r="P86" s="1403"/>
      <c r="Q86" s="1403"/>
      <c r="R86" s="1403"/>
      <c r="S86" s="1403"/>
      <c r="T86" s="1403"/>
      <c r="U86" s="1403"/>
      <c r="V86" s="1403"/>
      <c r="W86" s="1403"/>
      <c r="X86" s="1403"/>
      <c r="Y86" s="1403"/>
      <c r="Z86" s="1403"/>
      <c r="AA86" s="1403"/>
      <c r="AB86" s="1403"/>
      <c r="AC86" s="1403"/>
      <c r="AD86" s="1403"/>
      <c r="AE86" s="1403"/>
      <c r="AF86" s="1197"/>
      <c r="AG86" s="1197"/>
      <c r="AH86" s="1197"/>
      <c r="AI86" s="1197"/>
      <c r="AJ86" s="1197"/>
      <c r="AK86" s="1197"/>
      <c r="AL86" s="1197"/>
      <c r="AM86" s="1197"/>
      <c r="AN86" s="1197"/>
      <c r="AO86" s="1197"/>
      <c r="AP86" s="1197"/>
      <c r="AQ86" s="1197"/>
      <c r="AR86" s="1197"/>
      <c r="AS86" s="1197"/>
      <c r="AT86" s="1197"/>
      <c r="AU86" s="1197"/>
      <c r="AV86" s="1197"/>
      <c r="AW86" s="1197"/>
      <c r="AX86" s="1197"/>
      <c r="AY86" s="1197"/>
      <c r="AZ86" s="1197"/>
      <c r="BA86" s="1197"/>
      <c r="BB86" s="1197"/>
      <c r="BC86" s="1197"/>
      <c r="BD86" s="1197"/>
      <c r="BE86" s="1197"/>
      <c r="BF86" s="1197"/>
      <c r="BG86" s="1197"/>
      <c r="BH86" s="1197"/>
      <c r="BI86" s="1197"/>
      <c r="BJ86" s="1197"/>
      <c r="BK86" s="1197"/>
      <c r="BL86" s="1197"/>
      <c r="BM86" s="1197"/>
      <c r="BN86" s="1197"/>
      <c r="BO86" s="1197"/>
      <c r="BP86" s="1197"/>
      <c r="BQ86" s="1197"/>
      <c r="BR86" s="1197"/>
      <c r="BS86" s="1197"/>
      <c r="BT86" s="1197"/>
      <c r="BU86" s="1197"/>
      <c r="BV86" s="1197"/>
      <c r="BW86" s="1197"/>
      <c r="BX86" s="1197"/>
      <c r="BY86" s="1197"/>
      <c r="BZ86" s="1197"/>
      <c r="CA86" s="1197"/>
    </row>
    <row r="87" spans="1:79" s="202" customFormat="1" ht="11.25" hidden="1">
      <c r="A87" s="1432">
        <v>9</v>
      </c>
      <c r="B87" s="1432"/>
      <c r="C87" s="1432"/>
      <c r="D87" s="1403"/>
      <c r="E87" s="1403"/>
      <c r="F87" s="1403"/>
      <c r="G87" s="1403"/>
      <c r="H87" s="1403"/>
      <c r="I87" s="1403"/>
      <c r="J87" s="1403"/>
      <c r="K87" s="1403"/>
      <c r="L87" s="1403"/>
      <c r="M87" s="1403"/>
      <c r="N87" s="1403"/>
      <c r="O87" s="1403"/>
      <c r="P87" s="1403"/>
      <c r="Q87" s="1403"/>
      <c r="R87" s="1403"/>
      <c r="S87" s="1403"/>
      <c r="T87" s="1403"/>
      <c r="U87" s="1403"/>
      <c r="V87" s="1403"/>
      <c r="W87" s="1403"/>
      <c r="X87" s="1403"/>
      <c r="Y87" s="1403"/>
      <c r="Z87" s="1403"/>
      <c r="AA87" s="1403"/>
      <c r="AB87" s="1403"/>
      <c r="AC87" s="1403"/>
      <c r="AD87" s="1403"/>
      <c r="AE87" s="1403"/>
      <c r="AF87" s="1197"/>
      <c r="AG87" s="1197"/>
      <c r="AH87" s="1197"/>
      <c r="AI87" s="1197"/>
      <c r="AJ87" s="1197"/>
      <c r="AK87" s="1197"/>
      <c r="AL87" s="1197"/>
      <c r="AM87" s="1197"/>
      <c r="AN87" s="1197"/>
      <c r="AO87" s="1197"/>
      <c r="AP87" s="1197"/>
      <c r="AQ87" s="1197"/>
      <c r="AR87" s="1197"/>
      <c r="AS87" s="1197"/>
      <c r="AT87" s="1197"/>
      <c r="AU87" s="1197"/>
      <c r="AV87" s="1197"/>
      <c r="AW87" s="1197"/>
      <c r="AX87" s="1197"/>
      <c r="AY87" s="1197"/>
      <c r="AZ87" s="1197"/>
      <c r="BA87" s="1197"/>
      <c r="BB87" s="1197"/>
      <c r="BC87" s="1197"/>
      <c r="BD87" s="1197"/>
      <c r="BE87" s="1197"/>
      <c r="BF87" s="1197"/>
      <c r="BG87" s="1197"/>
      <c r="BH87" s="1197"/>
      <c r="BI87" s="1197"/>
      <c r="BJ87" s="1197"/>
      <c r="BK87" s="1197"/>
      <c r="BL87" s="1197"/>
      <c r="BM87" s="1197"/>
      <c r="BN87" s="1197"/>
      <c r="BO87" s="1197"/>
      <c r="BP87" s="1197"/>
      <c r="BQ87" s="1197"/>
      <c r="BR87" s="1197"/>
      <c r="BS87" s="1197"/>
      <c r="BT87" s="1197"/>
      <c r="BU87" s="1197"/>
      <c r="BV87" s="1197"/>
      <c r="BW87" s="1197"/>
      <c r="BX87" s="1197"/>
      <c r="BY87" s="1197"/>
      <c r="BZ87" s="1197"/>
      <c r="CA87" s="1197"/>
    </row>
    <row r="88" spans="1:79" s="202" customFormat="1" ht="11.25" hidden="1">
      <c r="A88" s="1432">
        <v>10</v>
      </c>
      <c r="B88" s="1432"/>
      <c r="C88" s="1432"/>
      <c r="D88" s="1403"/>
      <c r="E88" s="1403"/>
      <c r="F88" s="1403"/>
      <c r="G88" s="1403"/>
      <c r="H88" s="1403"/>
      <c r="I88" s="1403"/>
      <c r="J88" s="1403"/>
      <c r="K88" s="1403"/>
      <c r="L88" s="1403"/>
      <c r="M88" s="1403"/>
      <c r="N88" s="1403"/>
      <c r="O88" s="1403"/>
      <c r="P88" s="1403"/>
      <c r="Q88" s="1403"/>
      <c r="R88" s="1403"/>
      <c r="S88" s="1403"/>
      <c r="T88" s="1403"/>
      <c r="U88" s="1403"/>
      <c r="V88" s="1403"/>
      <c r="W88" s="1403"/>
      <c r="X88" s="1403"/>
      <c r="Y88" s="1403"/>
      <c r="Z88" s="1403"/>
      <c r="AA88" s="1403"/>
      <c r="AB88" s="1403"/>
      <c r="AC88" s="1403"/>
      <c r="AD88" s="1403"/>
      <c r="AE88" s="1403"/>
      <c r="AF88" s="1197"/>
      <c r="AG88" s="1197"/>
      <c r="AH88" s="1197"/>
      <c r="AI88" s="1197"/>
      <c r="AJ88" s="1197"/>
      <c r="AK88" s="1197"/>
      <c r="AL88" s="1197"/>
      <c r="AM88" s="1197"/>
      <c r="AN88" s="1197"/>
      <c r="AO88" s="1197"/>
      <c r="AP88" s="1197"/>
      <c r="AQ88" s="1197"/>
      <c r="AR88" s="1197"/>
      <c r="AS88" s="1197"/>
      <c r="AT88" s="1197"/>
      <c r="AU88" s="1197"/>
      <c r="AV88" s="1197"/>
      <c r="AW88" s="1197"/>
      <c r="AX88" s="1197"/>
      <c r="AY88" s="1197"/>
      <c r="AZ88" s="1197"/>
      <c r="BA88" s="1197"/>
      <c r="BB88" s="1197"/>
      <c r="BC88" s="1197"/>
      <c r="BD88" s="1197"/>
      <c r="BE88" s="1197"/>
      <c r="BF88" s="1197"/>
      <c r="BG88" s="1197"/>
      <c r="BH88" s="1197"/>
      <c r="BI88" s="1197"/>
      <c r="BJ88" s="1197"/>
      <c r="BK88" s="1197"/>
      <c r="BL88" s="1197"/>
      <c r="BM88" s="1197"/>
      <c r="BN88" s="1197"/>
      <c r="BO88" s="1197"/>
      <c r="BP88" s="1197"/>
      <c r="BQ88" s="1197"/>
      <c r="BR88" s="1197"/>
      <c r="BS88" s="1197"/>
      <c r="BT88" s="1197"/>
      <c r="BU88" s="1197"/>
      <c r="BV88" s="1197"/>
      <c r="BW88" s="1197"/>
      <c r="BX88" s="1197"/>
      <c r="BY88" s="1197"/>
      <c r="BZ88" s="1197"/>
      <c r="CA88" s="1197"/>
    </row>
    <row r="89" spans="1:31" s="202" customFormat="1" ht="6" customHeight="1">
      <c r="A89" s="318"/>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row>
    <row r="90" spans="1:79" s="202" customFormat="1" ht="12">
      <c r="A90" s="1420" t="s">
        <v>275</v>
      </c>
      <c r="B90" s="1420"/>
      <c r="C90" s="1420"/>
      <c r="D90" s="1420"/>
      <c r="E90" s="1420"/>
      <c r="F90" s="1420"/>
      <c r="G90" s="1420"/>
      <c r="H90" s="1420"/>
      <c r="I90" s="1420"/>
      <c r="J90" s="1420"/>
      <c r="K90" s="1420"/>
      <c r="L90" s="1420"/>
      <c r="M90" s="1420"/>
      <c r="N90" s="1420"/>
      <c r="O90" s="1420"/>
      <c r="P90" s="1420"/>
      <c r="Q90" s="1420"/>
      <c r="R90" s="1420"/>
      <c r="S90" s="1420"/>
      <c r="T90" s="1420"/>
      <c r="U90" s="1420"/>
      <c r="V90" s="1420"/>
      <c r="W90" s="1420"/>
      <c r="X90" s="1420"/>
      <c r="Y90" s="1420"/>
      <c r="Z90" s="1420"/>
      <c r="AA90" s="1420"/>
      <c r="AB90" s="1420"/>
      <c r="AC90" s="1420"/>
      <c r="AD90" s="1420"/>
      <c r="AE90" s="1420"/>
      <c r="AF90" s="1132"/>
      <c r="AG90" s="1132"/>
      <c r="AH90" s="1132"/>
      <c r="AI90" s="1132"/>
      <c r="AJ90" s="1132"/>
      <c r="AK90" s="1132"/>
      <c r="AL90" s="1132"/>
      <c r="AM90" s="1132"/>
      <c r="AN90" s="1132"/>
      <c r="AO90" s="1132"/>
      <c r="AP90" s="1132"/>
      <c r="AQ90" s="1132"/>
      <c r="AR90" s="1132"/>
      <c r="AS90" s="1132"/>
      <c r="AT90" s="1132"/>
      <c r="AU90" s="1132"/>
      <c r="AV90" s="1132"/>
      <c r="AW90" s="1132"/>
      <c r="AX90" s="1132"/>
      <c r="AY90" s="1132"/>
      <c r="AZ90" s="1132"/>
      <c r="BA90" s="1132"/>
      <c r="BB90" s="1132"/>
      <c r="BC90" s="1132"/>
      <c r="BD90" s="1132"/>
      <c r="BE90" s="1132"/>
      <c r="BF90" s="1132"/>
      <c r="BG90" s="1132"/>
      <c r="BH90" s="1132"/>
      <c r="BI90" s="1132"/>
      <c r="BJ90" s="1132"/>
      <c r="BK90" s="1132"/>
      <c r="BL90" s="1132"/>
      <c r="BM90" s="1132"/>
      <c r="BN90" s="1132"/>
      <c r="BO90" s="1132"/>
      <c r="BP90" s="1132"/>
      <c r="BQ90" s="1132"/>
      <c r="BR90" s="1132"/>
      <c r="BS90" s="1132"/>
      <c r="BT90" s="1132"/>
      <c r="BU90" s="1132"/>
      <c r="BV90" s="1132"/>
      <c r="BW90" s="1132"/>
      <c r="BX90" s="1132"/>
      <c r="BY90" s="1132"/>
      <c r="BZ90" s="1132"/>
      <c r="CA90" s="1132"/>
    </row>
    <row r="91" s="202" customFormat="1" ht="4.5" customHeight="1"/>
    <row r="92" spans="1:79" s="202" customFormat="1" ht="14.25">
      <c r="A92" s="1405" t="s">
        <v>274</v>
      </c>
      <c r="B92" s="1406"/>
      <c r="C92" s="1406"/>
      <c r="D92" s="1406"/>
      <c r="E92" s="1406"/>
      <c r="F92" s="1406"/>
      <c r="G92" s="1406"/>
      <c r="H92" s="1406"/>
      <c r="I92" s="1406"/>
      <c r="J92" s="1406"/>
      <c r="K92" s="1406"/>
      <c r="L92" s="1406"/>
      <c r="M92" s="1406"/>
      <c r="N92" s="1406"/>
      <c r="O92" s="1406"/>
      <c r="P92" s="1406"/>
      <c r="Q92" s="1406"/>
      <c r="R92" s="1406"/>
      <c r="S92" s="1406"/>
      <c r="T92" s="1406"/>
      <c r="U92" s="1406"/>
      <c r="V92" s="1406"/>
      <c r="W92" s="1406"/>
      <c r="X92" s="1406"/>
      <c r="Y92" s="1406"/>
      <c r="Z92" s="1406"/>
      <c r="AA92" s="1406"/>
      <c r="AB92" s="1406"/>
      <c r="AC92" s="1406"/>
      <c r="AD92" s="1406"/>
      <c r="AE92" s="1406"/>
      <c r="AF92" s="1406"/>
      <c r="AG92" s="1406"/>
      <c r="AH92" s="1406"/>
      <c r="AI92" s="1406"/>
      <c r="AJ92" s="1406"/>
      <c r="AK92" s="1406"/>
      <c r="AL92" s="1406"/>
      <c r="AM92" s="1406"/>
      <c r="AN92" s="1406"/>
      <c r="AO92" s="1406"/>
      <c r="AP92" s="1406"/>
      <c r="AQ92" s="1406"/>
      <c r="AR92" s="1406"/>
      <c r="AS92" s="1406"/>
      <c r="AT92" s="1406"/>
      <c r="AU92" s="1406"/>
      <c r="AV92" s="1406"/>
      <c r="AW92" s="1406"/>
      <c r="AX92" s="1406"/>
      <c r="AY92" s="1406"/>
      <c r="AZ92" s="1406"/>
      <c r="BA92" s="1406"/>
      <c r="BB92" s="1406"/>
      <c r="BC92" s="1406"/>
      <c r="BD92" s="1406"/>
      <c r="BE92" s="1406"/>
      <c r="BF92" s="1406"/>
      <c r="BG92" s="1406"/>
      <c r="BH92" s="1406"/>
      <c r="BI92" s="1406"/>
      <c r="BJ92" s="1406"/>
      <c r="BK92" s="1406"/>
      <c r="BL92" s="1406"/>
      <c r="BM92" s="1406"/>
      <c r="BN92" s="1406"/>
      <c r="BO92" s="1406"/>
      <c r="BP92" s="1406"/>
      <c r="BQ92" s="1406"/>
      <c r="BR92" s="1406"/>
      <c r="BS92" s="1406"/>
      <c r="BT92" s="1406"/>
      <c r="BU92" s="1406"/>
      <c r="BV92" s="1406"/>
      <c r="BW92" s="1406"/>
      <c r="BX92" s="1406"/>
      <c r="BY92" s="1406"/>
      <c r="BZ92" s="1406"/>
      <c r="CA92" s="1407"/>
    </row>
    <row r="93" spans="1:79" s="202" customFormat="1" ht="12">
      <c r="A93" s="1411"/>
      <c r="B93" s="1412"/>
      <c r="C93" s="1412"/>
      <c r="D93" s="1412"/>
      <c r="E93" s="1412"/>
      <c r="F93" s="1412"/>
      <c r="G93" s="1412"/>
      <c r="H93" s="1412"/>
      <c r="I93" s="1412"/>
      <c r="J93" s="1412"/>
      <c r="K93" s="1412"/>
      <c r="L93" s="1412"/>
      <c r="M93" s="1412"/>
      <c r="N93" s="1412"/>
      <c r="O93" s="1412"/>
      <c r="P93" s="1412"/>
      <c r="Q93" s="1412"/>
      <c r="R93" s="1412"/>
      <c r="S93" s="1412"/>
      <c r="T93" s="1412"/>
      <c r="U93" s="1412"/>
      <c r="V93" s="1412"/>
      <c r="W93" s="1412"/>
      <c r="X93" s="1412"/>
      <c r="Y93" s="1412"/>
      <c r="Z93" s="1412"/>
      <c r="AA93" s="1412"/>
      <c r="AB93" s="1412"/>
      <c r="AC93" s="1412"/>
      <c r="AD93" s="1412"/>
      <c r="AE93" s="1412"/>
      <c r="AF93" s="1412"/>
      <c r="AG93" s="1412"/>
      <c r="AH93" s="1412"/>
      <c r="AI93" s="1412"/>
      <c r="AJ93" s="1412"/>
      <c r="AK93" s="1412"/>
      <c r="AL93" s="1412"/>
      <c r="AM93" s="1412"/>
      <c r="AN93" s="1412"/>
      <c r="AO93" s="1412"/>
      <c r="AP93" s="1412"/>
      <c r="AQ93" s="1412"/>
      <c r="AR93" s="1412"/>
      <c r="AS93" s="1412"/>
      <c r="AT93" s="1412"/>
      <c r="AU93" s="1412"/>
      <c r="AV93" s="1412"/>
      <c r="AW93" s="1412"/>
      <c r="AX93" s="1412"/>
      <c r="AY93" s="1412"/>
      <c r="AZ93" s="1412"/>
      <c r="BA93" s="1412"/>
      <c r="BB93" s="1412"/>
      <c r="BC93" s="1412"/>
      <c r="BD93" s="1412"/>
      <c r="BE93" s="1412"/>
      <c r="BF93" s="1412"/>
      <c r="BG93" s="1412"/>
      <c r="BH93" s="1412"/>
      <c r="BI93" s="1412"/>
      <c r="BJ93" s="1412"/>
      <c r="BK93" s="1412"/>
      <c r="BL93" s="1412"/>
      <c r="BM93" s="1412"/>
      <c r="BN93" s="1412"/>
      <c r="BO93" s="1413"/>
      <c r="BP93" s="1477"/>
      <c r="BQ93" s="1478"/>
      <c r="BR93" s="1478"/>
      <c r="BS93" s="1478"/>
      <c r="BT93" s="1478"/>
      <c r="BU93" s="1478"/>
      <c r="BV93" s="1478"/>
      <c r="BW93" s="1478"/>
      <c r="BX93" s="1478"/>
      <c r="BY93" s="1478"/>
      <c r="BZ93" s="1478"/>
      <c r="CA93" s="1479"/>
    </row>
    <row r="94" spans="1:79" s="202" customFormat="1" ht="12">
      <c r="A94" s="1414"/>
      <c r="B94" s="1415"/>
      <c r="C94" s="1415"/>
      <c r="D94" s="1415"/>
      <c r="E94" s="1415"/>
      <c r="F94" s="1415"/>
      <c r="G94" s="1415"/>
      <c r="H94" s="1415"/>
      <c r="I94" s="1415"/>
      <c r="J94" s="1415"/>
      <c r="K94" s="1415"/>
      <c r="L94" s="1415"/>
      <c r="M94" s="1415"/>
      <c r="N94" s="1415"/>
      <c r="O94" s="1415"/>
      <c r="P94" s="1415"/>
      <c r="Q94" s="1415"/>
      <c r="R94" s="1415"/>
      <c r="S94" s="1415"/>
      <c r="T94" s="1415"/>
      <c r="U94" s="1415"/>
      <c r="V94" s="1415"/>
      <c r="W94" s="1415"/>
      <c r="X94" s="1415"/>
      <c r="Y94" s="1415"/>
      <c r="Z94" s="1415"/>
      <c r="AA94" s="1415"/>
      <c r="AB94" s="1415"/>
      <c r="AC94" s="1415"/>
      <c r="AD94" s="1415"/>
      <c r="AE94" s="1415"/>
      <c r="AF94" s="1415"/>
      <c r="AG94" s="1415"/>
      <c r="AH94" s="1415"/>
      <c r="AI94" s="1415"/>
      <c r="AJ94" s="1415"/>
      <c r="AK94" s="1415"/>
      <c r="AL94" s="1415"/>
      <c r="AM94" s="1415"/>
      <c r="AN94" s="1415"/>
      <c r="AO94" s="1415"/>
      <c r="AP94" s="1415"/>
      <c r="AQ94" s="1415"/>
      <c r="AR94" s="1415"/>
      <c r="AS94" s="1415"/>
      <c r="AT94" s="1415"/>
      <c r="AU94" s="1415"/>
      <c r="AV94" s="1415"/>
      <c r="AW94" s="1415"/>
      <c r="AX94" s="1415"/>
      <c r="AY94" s="1415"/>
      <c r="AZ94" s="1415"/>
      <c r="BA94" s="1415"/>
      <c r="BB94" s="1415"/>
      <c r="BC94" s="1415"/>
      <c r="BD94" s="1415"/>
      <c r="BE94" s="1415"/>
      <c r="BF94" s="1415"/>
      <c r="BG94" s="1415"/>
      <c r="BH94" s="1415"/>
      <c r="BI94" s="1415"/>
      <c r="BJ94" s="1415"/>
      <c r="BK94" s="1415"/>
      <c r="BL94" s="1415"/>
      <c r="BM94" s="1415"/>
      <c r="BN94" s="1415"/>
      <c r="BO94" s="1416"/>
      <c r="BP94" s="1480"/>
      <c r="BQ94" s="1481"/>
      <c r="BR94" s="1481"/>
      <c r="BS94" s="1481"/>
      <c r="BT94" s="1481"/>
      <c r="BU94" s="1481"/>
      <c r="BV94" s="1481"/>
      <c r="BW94" s="1481"/>
      <c r="BX94" s="1481"/>
      <c r="BY94" s="1481"/>
      <c r="BZ94" s="1481"/>
      <c r="CA94" s="1482"/>
    </row>
    <row r="95" spans="1:79" s="202" customFormat="1" ht="12">
      <c r="A95" s="1414"/>
      <c r="B95" s="1415"/>
      <c r="C95" s="1415"/>
      <c r="D95" s="1415"/>
      <c r="E95" s="1415"/>
      <c r="F95" s="1415"/>
      <c r="G95" s="1415"/>
      <c r="H95" s="1415"/>
      <c r="I95" s="1415"/>
      <c r="J95" s="1415"/>
      <c r="K95" s="1415"/>
      <c r="L95" s="1415"/>
      <c r="M95" s="1415"/>
      <c r="N95" s="1415"/>
      <c r="O95" s="1415"/>
      <c r="P95" s="1415"/>
      <c r="Q95" s="1415"/>
      <c r="R95" s="1415"/>
      <c r="S95" s="1415"/>
      <c r="T95" s="1415"/>
      <c r="U95" s="1415"/>
      <c r="V95" s="1415"/>
      <c r="W95" s="1415"/>
      <c r="X95" s="1415"/>
      <c r="Y95" s="1415"/>
      <c r="Z95" s="1415"/>
      <c r="AA95" s="1415"/>
      <c r="AB95" s="1415"/>
      <c r="AC95" s="1415"/>
      <c r="AD95" s="1415"/>
      <c r="AE95" s="1415"/>
      <c r="AF95" s="1415"/>
      <c r="AG95" s="1415"/>
      <c r="AH95" s="1415"/>
      <c r="AI95" s="1415"/>
      <c r="AJ95" s="1415"/>
      <c r="AK95" s="1415"/>
      <c r="AL95" s="1415"/>
      <c r="AM95" s="1415"/>
      <c r="AN95" s="1415"/>
      <c r="AO95" s="1415"/>
      <c r="AP95" s="1415"/>
      <c r="AQ95" s="1415"/>
      <c r="AR95" s="1415"/>
      <c r="AS95" s="1415"/>
      <c r="AT95" s="1415"/>
      <c r="AU95" s="1415"/>
      <c r="AV95" s="1415"/>
      <c r="AW95" s="1415"/>
      <c r="AX95" s="1415"/>
      <c r="AY95" s="1415"/>
      <c r="AZ95" s="1415"/>
      <c r="BA95" s="1415"/>
      <c r="BB95" s="1415"/>
      <c r="BC95" s="1415"/>
      <c r="BD95" s="1415"/>
      <c r="BE95" s="1415"/>
      <c r="BF95" s="1415"/>
      <c r="BG95" s="1415"/>
      <c r="BH95" s="1415"/>
      <c r="BI95" s="1415"/>
      <c r="BJ95" s="1415"/>
      <c r="BK95" s="1415"/>
      <c r="BL95" s="1415"/>
      <c r="BM95" s="1415"/>
      <c r="BN95" s="1415"/>
      <c r="BO95" s="1416"/>
      <c r="BP95" s="1480"/>
      <c r="BQ95" s="1481"/>
      <c r="BR95" s="1481"/>
      <c r="BS95" s="1481"/>
      <c r="BT95" s="1481"/>
      <c r="BU95" s="1481"/>
      <c r="BV95" s="1481"/>
      <c r="BW95" s="1481"/>
      <c r="BX95" s="1481"/>
      <c r="BY95" s="1481"/>
      <c r="BZ95" s="1481"/>
      <c r="CA95" s="1482"/>
    </row>
    <row r="96" spans="1:79" s="202" customFormat="1" ht="12">
      <c r="A96" s="1414"/>
      <c r="B96" s="1415"/>
      <c r="C96" s="1415"/>
      <c r="D96" s="1415"/>
      <c r="E96" s="1415"/>
      <c r="F96" s="1415"/>
      <c r="G96" s="1415"/>
      <c r="H96" s="1415"/>
      <c r="I96" s="1415"/>
      <c r="J96" s="1415"/>
      <c r="K96" s="1415"/>
      <c r="L96" s="1415"/>
      <c r="M96" s="1415"/>
      <c r="N96" s="1415"/>
      <c r="O96" s="1415"/>
      <c r="P96" s="1415"/>
      <c r="Q96" s="1415"/>
      <c r="R96" s="1415"/>
      <c r="S96" s="1415"/>
      <c r="T96" s="1415"/>
      <c r="U96" s="1415"/>
      <c r="V96" s="1415"/>
      <c r="W96" s="1415"/>
      <c r="X96" s="1415"/>
      <c r="Y96" s="1415"/>
      <c r="Z96" s="1415"/>
      <c r="AA96" s="1415"/>
      <c r="AB96" s="1415"/>
      <c r="AC96" s="1415"/>
      <c r="AD96" s="1415"/>
      <c r="AE96" s="1415"/>
      <c r="AF96" s="1415"/>
      <c r="AG96" s="1415"/>
      <c r="AH96" s="1415"/>
      <c r="AI96" s="1415"/>
      <c r="AJ96" s="1415"/>
      <c r="AK96" s="1415"/>
      <c r="AL96" s="1415"/>
      <c r="AM96" s="1415"/>
      <c r="AN96" s="1415"/>
      <c r="AO96" s="1415"/>
      <c r="AP96" s="1415"/>
      <c r="AQ96" s="1415"/>
      <c r="AR96" s="1415"/>
      <c r="AS96" s="1415"/>
      <c r="AT96" s="1415"/>
      <c r="AU96" s="1415"/>
      <c r="AV96" s="1415"/>
      <c r="AW96" s="1415"/>
      <c r="AX96" s="1415"/>
      <c r="AY96" s="1415"/>
      <c r="AZ96" s="1415"/>
      <c r="BA96" s="1415"/>
      <c r="BB96" s="1415"/>
      <c r="BC96" s="1415"/>
      <c r="BD96" s="1415"/>
      <c r="BE96" s="1415"/>
      <c r="BF96" s="1415"/>
      <c r="BG96" s="1415"/>
      <c r="BH96" s="1415"/>
      <c r="BI96" s="1415"/>
      <c r="BJ96" s="1415"/>
      <c r="BK96" s="1415"/>
      <c r="BL96" s="1415"/>
      <c r="BM96" s="1415"/>
      <c r="BN96" s="1415"/>
      <c r="BO96" s="1416"/>
      <c r="BP96" s="1480"/>
      <c r="BQ96" s="1481"/>
      <c r="BR96" s="1481"/>
      <c r="BS96" s="1481"/>
      <c r="BT96" s="1481"/>
      <c r="BU96" s="1481"/>
      <c r="BV96" s="1481"/>
      <c r="BW96" s="1481"/>
      <c r="BX96" s="1481"/>
      <c r="BY96" s="1481"/>
      <c r="BZ96" s="1481"/>
      <c r="CA96" s="1482"/>
    </row>
    <row r="97" spans="1:79" s="202" customFormat="1" ht="12">
      <c r="A97" s="1417"/>
      <c r="B97" s="1418"/>
      <c r="C97" s="1418"/>
      <c r="D97" s="1418"/>
      <c r="E97" s="1418"/>
      <c r="F97" s="1418"/>
      <c r="G97" s="1418"/>
      <c r="H97" s="1418"/>
      <c r="I97" s="1418"/>
      <c r="J97" s="1418"/>
      <c r="K97" s="1418"/>
      <c r="L97" s="1418"/>
      <c r="M97" s="1418"/>
      <c r="N97" s="1418"/>
      <c r="O97" s="1418"/>
      <c r="P97" s="1418"/>
      <c r="Q97" s="1418"/>
      <c r="R97" s="1418"/>
      <c r="S97" s="1418"/>
      <c r="T97" s="1418"/>
      <c r="U97" s="1418"/>
      <c r="V97" s="1418"/>
      <c r="W97" s="1418"/>
      <c r="X97" s="1418"/>
      <c r="Y97" s="1418"/>
      <c r="Z97" s="1418"/>
      <c r="AA97" s="1418"/>
      <c r="AB97" s="1418"/>
      <c r="AC97" s="1418"/>
      <c r="AD97" s="1418"/>
      <c r="AE97" s="1418"/>
      <c r="AF97" s="1418"/>
      <c r="AG97" s="1418"/>
      <c r="AH97" s="1418"/>
      <c r="AI97" s="1418"/>
      <c r="AJ97" s="1418"/>
      <c r="AK97" s="1418"/>
      <c r="AL97" s="1418"/>
      <c r="AM97" s="1418"/>
      <c r="AN97" s="1418"/>
      <c r="AO97" s="1418"/>
      <c r="AP97" s="1418"/>
      <c r="AQ97" s="1418"/>
      <c r="AR97" s="1418"/>
      <c r="AS97" s="1418"/>
      <c r="AT97" s="1418"/>
      <c r="AU97" s="1418"/>
      <c r="AV97" s="1418"/>
      <c r="AW97" s="1418"/>
      <c r="AX97" s="1418"/>
      <c r="AY97" s="1418"/>
      <c r="AZ97" s="1418"/>
      <c r="BA97" s="1418"/>
      <c r="BB97" s="1418"/>
      <c r="BC97" s="1418"/>
      <c r="BD97" s="1418"/>
      <c r="BE97" s="1418"/>
      <c r="BF97" s="1418"/>
      <c r="BG97" s="1418"/>
      <c r="BH97" s="1418"/>
      <c r="BI97" s="1418"/>
      <c r="BJ97" s="1418"/>
      <c r="BK97" s="1418"/>
      <c r="BL97" s="1418"/>
      <c r="BM97" s="1418"/>
      <c r="BN97" s="1418"/>
      <c r="BO97" s="1419"/>
      <c r="BP97" s="1408" t="s">
        <v>273</v>
      </c>
      <c r="BQ97" s="1409"/>
      <c r="BR97" s="1409"/>
      <c r="BS97" s="1409"/>
      <c r="BT97" s="1409"/>
      <c r="BU97" s="1409"/>
      <c r="BV97" s="1409"/>
      <c r="BW97" s="1409"/>
      <c r="BX97" s="1409"/>
      <c r="BY97" s="1409"/>
      <c r="BZ97" s="1409"/>
      <c r="CA97" s="1410"/>
    </row>
    <row r="98" spans="1:54" s="202" customFormat="1" ht="12">
      <c r="A98" s="185"/>
      <c r="B98" s="185"/>
      <c r="C98" s="185"/>
      <c r="D98" s="175"/>
      <c r="E98" s="175"/>
      <c r="F98" s="175"/>
      <c r="G98" s="175"/>
      <c r="H98" s="175"/>
      <c r="I98" s="175"/>
      <c r="J98" s="175"/>
      <c r="K98" s="175"/>
      <c r="L98" s="175"/>
      <c r="M98" s="313"/>
      <c r="N98" s="175"/>
      <c r="O98" s="185"/>
      <c r="P98" s="185"/>
      <c r="Q98" s="317"/>
      <c r="R98" s="317"/>
      <c r="S98" s="317"/>
      <c r="T98" s="317"/>
      <c r="U98" s="317"/>
      <c r="V98" s="317"/>
      <c r="W98" s="317"/>
      <c r="X98" s="316"/>
      <c r="Y98" s="316"/>
      <c r="Z98" s="315"/>
      <c r="AA98" s="315"/>
      <c r="AB98" s="317"/>
      <c r="AC98" s="317"/>
      <c r="AD98" s="317"/>
      <c r="AE98" s="317"/>
      <c r="AF98" s="317"/>
      <c r="AG98" s="317"/>
      <c r="AH98" s="317"/>
      <c r="AI98" s="317"/>
      <c r="AJ98" s="317"/>
      <c r="AK98" s="317"/>
      <c r="AL98" s="317"/>
      <c r="AM98" s="317"/>
      <c r="AN98" s="317"/>
      <c r="AO98" s="317"/>
      <c r="AP98" s="317"/>
      <c r="AQ98" s="317"/>
      <c r="AR98" s="317"/>
      <c r="AS98" s="317"/>
      <c r="AT98" s="317"/>
      <c r="AU98" s="317"/>
      <c r="AV98" s="315"/>
      <c r="AW98" s="315"/>
      <c r="AX98" s="316"/>
      <c r="AY98" s="316"/>
      <c r="AZ98" s="315"/>
      <c r="BA98" s="315"/>
      <c r="BB98" s="315"/>
    </row>
    <row r="99" spans="1:79" s="202" customFormat="1" ht="39" customHeight="1">
      <c r="A99" s="1402" t="s">
        <v>188</v>
      </c>
      <c r="B99" s="1402"/>
      <c r="C99" s="1402"/>
      <c r="D99" s="1402"/>
      <c r="E99" s="1402"/>
      <c r="F99" s="1402"/>
      <c r="G99" s="1402"/>
      <c r="H99" s="1402"/>
      <c r="I99" s="1402"/>
      <c r="J99" s="1402"/>
      <c r="K99" s="1402"/>
      <c r="L99" s="1402"/>
      <c r="M99" s="1402"/>
      <c r="N99" s="1402"/>
      <c r="O99" s="1402"/>
      <c r="P99" s="1402"/>
      <c r="Q99" s="1402"/>
      <c r="R99" s="1402"/>
      <c r="S99" s="1402"/>
      <c r="T99" s="1402"/>
      <c r="U99" s="1402"/>
      <c r="V99" s="1402"/>
      <c r="Z99" s="1131"/>
      <c r="AA99" s="1131"/>
      <c r="AB99" s="1131"/>
      <c r="AC99" s="1131"/>
      <c r="AD99" s="1131"/>
      <c r="AE99" s="1131"/>
      <c r="AF99" s="1131"/>
      <c r="AG99" s="1131"/>
      <c r="AH99" s="1131"/>
      <c r="AI99" s="1131"/>
      <c r="AJ99" s="1131"/>
      <c r="AK99" s="1131"/>
      <c r="AL99" s="1131"/>
      <c r="AM99" s="1131"/>
      <c r="AN99" s="1131"/>
      <c r="AO99" s="1131"/>
      <c r="AP99" s="1131"/>
      <c r="AQ99" s="1131"/>
      <c r="AR99" s="1131"/>
      <c r="AS99" s="1131"/>
      <c r="AT99" s="1131"/>
      <c r="AU99" s="1131"/>
      <c r="AX99" s="1132"/>
      <c r="AY99" s="1132"/>
      <c r="AZ99" s="1132"/>
      <c r="BA99" s="1132"/>
      <c r="BB99" s="1132"/>
      <c r="BC99" s="1132"/>
      <c r="BD99" s="1132"/>
      <c r="BE99" s="1132"/>
      <c r="BF99" s="1132"/>
      <c r="BG99" s="1132"/>
      <c r="BH99" s="1132"/>
      <c r="BI99" s="1132"/>
      <c r="BJ99" s="1132"/>
      <c r="BK99" s="1132"/>
      <c r="BL99" s="1132"/>
      <c r="BM99" s="1132"/>
      <c r="BN99" s="1132"/>
      <c r="BO99" s="1132"/>
      <c r="BP99" s="1132"/>
      <c r="BQ99" s="1132"/>
      <c r="BR99" s="1132"/>
      <c r="BS99" s="1132"/>
      <c r="BT99" s="1132"/>
      <c r="BU99" s="1132"/>
      <c r="BV99" s="1132"/>
      <c r="BW99" s="1132"/>
      <c r="BX99" s="1132"/>
      <c r="BY99" s="1132"/>
      <c r="BZ99" s="1132"/>
      <c r="CA99" s="1132"/>
    </row>
    <row r="100" spans="1:80" s="202" customFormat="1" ht="22.5" customHeight="1">
      <c r="A100" s="314"/>
      <c r="B100" s="314"/>
      <c r="C100" s="314"/>
      <c r="D100" s="314"/>
      <c r="E100" s="314"/>
      <c r="F100" s="314"/>
      <c r="G100" s="314"/>
      <c r="H100" s="314"/>
      <c r="I100" s="314"/>
      <c r="J100" s="314"/>
      <c r="K100" s="314"/>
      <c r="L100" s="314"/>
      <c r="M100" s="314"/>
      <c r="N100" s="314"/>
      <c r="O100" s="314"/>
      <c r="P100" s="314"/>
      <c r="Q100" s="314"/>
      <c r="R100" s="314"/>
      <c r="S100" s="314"/>
      <c r="T100" s="314"/>
      <c r="U100" s="314"/>
      <c r="V100" s="314"/>
      <c r="Z100" s="1404" t="s">
        <v>28</v>
      </c>
      <c r="AA100" s="1404"/>
      <c r="AB100" s="1404"/>
      <c r="AC100" s="1404"/>
      <c r="AD100" s="1404"/>
      <c r="AE100" s="1404"/>
      <c r="AF100" s="1404"/>
      <c r="AG100" s="1404"/>
      <c r="AH100" s="1404"/>
      <c r="AI100" s="1404"/>
      <c r="AJ100" s="1404"/>
      <c r="AK100" s="1404"/>
      <c r="AL100" s="1404"/>
      <c r="AM100" s="1404"/>
      <c r="AN100" s="1404"/>
      <c r="AO100" s="1404"/>
      <c r="AP100" s="1404"/>
      <c r="AQ100" s="1404"/>
      <c r="AR100" s="1404"/>
      <c r="AS100" s="1404"/>
      <c r="AT100" s="1404"/>
      <c r="AU100" s="1404"/>
      <c r="AX100" s="1372" t="s">
        <v>287</v>
      </c>
      <c r="AY100" s="1372"/>
      <c r="AZ100" s="1372"/>
      <c r="BA100" s="1372"/>
      <c r="BB100" s="1372"/>
      <c r="BC100" s="1372"/>
      <c r="BD100" s="1372"/>
      <c r="BE100" s="1372"/>
      <c r="BF100" s="1372"/>
      <c r="BG100" s="1372"/>
      <c r="BH100" s="1372"/>
      <c r="BI100" s="1372"/>
      <c r="BJ100" s="1372"/>
      <c r="BK100" s="1372"/>
      <c r="BL100" s="1372"/>
      <c r="BM100" s="1372"/>
      <c r="BN100" s="1372"/>
      <c r="BO100" s="1372"/>
      <c r="BP100" s="1372"/>
      <c r="BQ100" s="1372"/>
      <c r="BR100" s="1372"/>
      <c r="BS100" s="1372"/>
      <c r="BT100" s="1372"/>
      <c r="BU100" s="1372"/>
      <c r="BV100" s="1372"/>
      <c r="BW100" s="1372"/>
      <c r="BX100" s="1372"/>
      <c r="BY100" s="1372"/>
      <c r="BZ100" s="1372"/>
      <c r="CA100" s="1372"/>
      <c r="CB100" s="215"/>
    </row>
    <row r="101" spans="1:78" s="202" customFormat="1" ht="12">
      <c r="A101" s="1437" t="s">
        <v>272</v>
      </c>
      <c r="B101" s="1437"/>
      <c r="C101" s="1437"/>
      <c r="D101" s="1437"/>
      <c r="E101" s="1437"/>
      <c r="F101" s="1437"/>
      <c r="G101" s="1437"/>
      <c r="H101" s="1437"/>
      <c r="I101" s="1437"/>
      <c r="J101" s="1437"/>
      <c r="K101" s="1437"/>
      <c r="L101" s="1437"/>
      <c r="M101" s="1437"/>
      <c r="N101" s="1437"/>
      <c r="O101" s="1437"/>
      <c r="P101" s="1437"/>
      <c r="Q101" s="1437"/>
      <c r="R101" s="1437"/>
      <c r="S101" s="1437"/>
      <c r="T101" s="1437"/>
      <c r="U101" s="1437"/>
      <c r="V101" s="1437"/>
      <c r="AX101" s="202" t="s">
        <v>96</v>
      </c>
      <c r="AY101" s="1132"/>
      <c r="AZ101" s="1132"/>
      <c r="BA101" s="1132"/>
      <c r="BB101" s="1132"/>
      <c r="BC101" s="1132"/>
      <c r="BD101" s="1132"/>
      <c r="BE101" s="202" t="s">
        <v>96</v>
      </c>
      <c r="BF101" s="1132"/>
      <c r="BG101" s="1132"/>
      <c r="BH101" s="1132"/>
      <c r="BI101" s="1132"/>
      <c r="BJ101" s="1132"/>
      <c r="BK101" s="1132"/>
      <c r="BL101" s="1132"/>
      <c r="BM101" s="1132"/>
      <c r="BN101" s="1132"/>
      <c r="BO101" s="1132"/>
      <c r="BP101" s="1132"/>
      <c r="BQ101" s="1132"/>
      <c r="BR101" s="1132"/>
      <c r="BT101" s="1476">
        <v>20</v>
      </c>
      <c r="BU101" s="1476"/>
      <c r="BV101" s="1476"/>
      <c r="BW101" s="1202"/>
      <c r="BX101" s="1202"/>
      <c r="BY101" s="1202"/>
      <c r="BZ101" s="202" t="s">
        <v>98</v>
      </c>
    </row>
    <row r="102" s="202" customFormat="1" ht="12"/>
    <row r="103" s="202" customFormat="1" ht="12"/>
    <row r="104" s="202" customFormat="1" ht="12"/>
    <row r="105" s="202" customFormat="1" ht="12"/>
    <row r="106" s="202" customFormat="1" ht="12"/>
    <row r="107" s="202" customFormat="1" ht="12"/>
    <row r="108" s="202" customFormat="1" ht="11.25"/>
    <row r="109" s="202" customFormat="1" ht="11.25"/>
    <row r="110" s="202" customFormat="1" ht="11.25"/>
    <row r="111" s="202" customFormat="1" ht="11.25"/>
    <row r="112" s="202" customFormat="1" ht="11.25"/>
    <row r="113" s="202" customFormat="1" ht="11.25"/>
    <row r="114" s="202" customFormat="1" ht="11.25"/>
    <row r="115" s="202" customFormat="1" ht="11.25"/>
    <row r="116" s="202" customFormat="1" ht="11.25"/>
    <row r="117" s="202" customFormat="1" ht="11.25"/>
    <row r="118" s="202" customFormat="1" ht="11.25"/>
    <row r="119" s="202" customFormat="1" ht="11.25"/>
    <row r="120" s="202" customFormat="1" ht="11.25"/>
    <row r="121" s="202" customFormat="1" ht="11.25"/>
    <row r="122" s="202" customFormat="1" ht="11.25"/>
    <row r="123" s="202" customFormat="1" ht="11.25"/>
    <row r="124" s="202" customFormat="1" ht="11.25"/>
    <row r="125" s="202" customFormat="1" ht="11.25"/>
    <row r="126" s="202" customFormat="1" ht="11.25"/>
    <row r="127" s="202" customFormat="1" ht="11.25"/>
    <row r="128" s="202" customFormat="1" ht="11.25"/>
    <row r="129" s="202" customFormat="1" ht="11.25"/>
    <row r="130" s="202" customFormat="1" ht="11.25"/>
    <row r="131" s="202" customFormat="1" ht="11.25"/>
    <row r="132" s="202" customFormat="1" ht="11.25"/>
    <row r="133" s="202" customFormat="1" ht="11.25"/>
    <row r="134" s="202" customFormat="1" ht="11.25"/>
    <row r="135" s="202" customFormat="1" ht="11.25"/>
    <row r="136" s="202" customFormat="1" ht="11.25"/>
    <row r="137" s="202" customFormat="1" ht="11.25"/>
    <row r="138" s="202" customFormat="1" ht="11.25"/>
    <row r="139" s="202" customFormat="1" ht="11.25"/>
    <row r="140" s="202" customFormat="1" ht="11.25"/>
    <row r="141" s="202" customFormat="1" ht="11.25"/>
    <row r="142" s="202" customFormat="1" ht="11.25"/>
    <row r="143" s="202" customFormat="1" ht="11.25"/>
    <row r="144" s="202" customFormat="1" ht="11.25"/>
    <row r="145" s="202" customFormat="1" ht="11.25"/>
    <row r="146" s="202" customFormat="1" ht="11.25"/>
    <row r="147" s="202" customFormat="1" ht="11.25"/>
    <row r="148" s="202" customFormat="1" ht="11.25"/>
    <row r="149" s="202" customFormat="1" ht="11.25"/>
    <row r="150" s="202" customFormat="1" ht="11.25"/>
    <row r="151" s="202" customFormat="1" ht="11.25"/>
    <row r="152" s="202" customFormat="1" ht="11.25"/>
    <row r="153" s="202" customFormat="1" ht="11.25"/>
    <row r="154" s="202" customFormat="1" ht="11.25"/>
    <row r="155" s="202" customFormat="1" ht="11.25"/>
    <row r="156" s="202" customFormat="1" ht="11.25"/>
    <row r="157" s="202" customFormat="1" ht="11.25"/>
    <row r="158" s="202" customFormat="1" ht="11.25"/>
    <row r="159" s="202" customFormat="1" ht="11.25"/>
    <row r="160" s="202" customFormat="1" ht="11.25"/>
    <row r="161" s="202" customFormat="1" ht="11.25"/>
    <row r="162" s="202" customFormat="1" ht="11.25"/>
    <row r="163" s="202" customFormat="1" ht="11.25"/>
    <row r="164" s="202" customFormat="1" ht="11.25"/>
    <row r="165" s="202" customFormat="1" ht="11.25"/>
    <row r="166" s="202" customFormat="1" ht="11.25"/>
    <row r="167" s="202" customFormat="1" ht="11.25"/>
    <row r="168" s="202" customFormat="1" ht="11.25"/>
    <row r="169" s="202" customFormat="1" ht="11.25"/>
    <row r="170" s="202" customFormat="1" ht="11.25"/>
    <row r="171" s="202" customFormat="1" ht="11.25"/>
    <row r="172" s="202" customFormat="1" ht="11.25"/>
    <row r="173" s="202" customFormat="1" ht="11.25"/>
    <row r="174" s="202" customFormat="1" ht="11.25"/>
    <row r="175" s="202" customFormat="1" ht="11.25"/>
    <row r="176" s="202" customFormat="1" ht="11.25"/>
    <row r="177" s="202" customFormat="1" ht="11.25"/>
    <row r="178" s="202" customFormat="1" ht="11.25"/>
    <row r="179" s="202" customFormat="1" ht="11.25"/>
    <row r="180" s="202" customFormat="1" ht="11.25"/>
    <row r="181" s="202" customFormat="1" ht="11.25"/>
    <row r="182" s="202" customFormat="1" ht="11.25"/>
    <row r="183" s="202" customFormat="1" ht="11.25"/>
    <row r="184" s="202" customFormat="1" ht="11.25"/>
    <row r="185" s="202" customFormat="1" ht="11.25"/>
    <row r="186" s="202" customFormat="1" ht="11.25"/>
    <row r="187" s="202" customFormat="1" ht="11.25"/>
    <row r="188" s="202" customFormat="1" ht="11.25"/>
    <row r="189" s="202" customFormat="1" ht="11.25"/>
    <row r="190" s="202" customFormat="1" ht="11.25"/>
    <row r="191" s="202" customFormat="1" ht="11.25"/>
    <row r="192" s="202" customFormat="1" ht="11.25"/>
    <row r="193" s="202" customFormat="1" ht="11.25"/>
    <row r="194" s="202" customFormat="1" ht="11.25"/>
    <row r="195" s="202" customFormat="1" ht="11.25"/>
    <row r="196" s="202" customFormat="1" ht="11.25"/>
    <row r="197" s="202" customFormat="1" ht="11.25"/>
    <row r="198" s="202" customFormat="1" ht="11.25"/>
    <row r="199" s="202" customFormat="1" ht="11.25"/>
    <row r="200" spans="1:30" s="202" customFormat="1" ht="11.25" hidden="1">
      <c r="A200" s="202" t="s">
        <v>314</v>
      </c>
      <c r="J200" s="202" t="s">
        <v>268</v>
      </c>
      <c r="V200" s="202" t="s">
        <v>265</v>
      </c>
      <c r="Y200" s="202" t="s">
        <v>241</v>
      </c>
      <c r="AC200" s="202" t="s">
        <v>284</v>
      </c>
      <c r="AD200" s="355"/>
    </row>
    <row r="201" spans="1:30" s="202" customFormat="1" ht="11.25" hidden="1">
      <c r="A201" s="202" t="s">
        <v>261</v>
      </c>
      <c r="J201" s="202" t="s">
        <v>269</v>
      </c>
      <c r="V201" s="202" t="s">
        <v>252</v>
      </c>
      <c r="Y201" s="202" t="s">
        <v>291</v>
      </c>
      <c r="AC201" s="202" t="s">
        <v>295</v>
      </c>
      <c r="AD201" s="355"/>
    </row>
    <row r="202" spans="1:30" s="202" customFormat="1" ht="11.25" hidden="1">
      <c r="A202" s="202" t="s">
        <v>260</v>
      </c>
      <c r="J202" s="202" t="s">
        <v>270</v>
      </c>
      <c r="V202" s="202" t="s">
        <v>248</v>
      </c>
      <c r="Y202" s="202" t="s">
        <v>292</v>
      </c>
      <c r="AC202" s="202" t="s">
        <v>296</v>
      </c>
      <c r="AD202" s="355"/>
    </row>
    <row r="203" spans="1:30" s="202" customFormat="1" ht="11.25" hidden="1">
      <c r="A203" s="202" t="s">
        <v>259</v>
      </c>
      <c r="J203" s="202" t="s">
        <v>271</v>
      </c>
      <c r="V203" s="202" t="s">
        <v>242</v>
      </c>
      <c r="Y203" s="202" t="s">
        <v>293</v>
      </c>
      <c r="AC203" s="202" t="s">
        <v>108</v>
      </c>
      <c r="AD203" s="355"/>
    </row>
    <row r="204" spans="1:30" s="202" customFormat="1" ht="11.25" hidden="1">
      <c r="A204" s="202" t="s">
        <v>258</v>
      </c>
      <c r="V204" s="202" t="s">
        <v>289</v>
      </c>
      <c r="Y204" s="202" t="s">
        <v>294</v>
      </c>
      <c r="AC204" s="202" t="s">
        <v>109</v>
      </c>
      <c r="AD204" s="355"/>
    </row>
    <row r="205" spans="1:30" s="202" customFormat="1" ht="11.25" hidden="1">
      <c r="A205" s="202" t="s">
        <v>267</v>
      </c>
      <c r="V205" s="202" t="s">
        <v>290</v>
      </c>
      <c r="AC205" s="355"/>
      <c r="AD205" s="355"/>
    </row>
    <row r="206" spans="29:30" s="202" customFormat="1" ht="11.25">
      <c r="AC206" s="355"/>
      <c r="AD206" s="355"/>
    </row>
    <row r="207" s="202" customFormat="1" ht="11.25">
      <c r="AD207" s="355"/>
    </row>
    <row r="208" spans="29:30" s="202" customFormat="1" ht="11.25">
      <c r="AC208" s="355"/>
      <c r="AD208" s="355"/>
    </row>
    <row r="209" spans="29:30" s="202" customFormat="1" ht="11.25">
      <c r="AC209" s="355"/>
      <c r="AD209" s="355"/>
    </row>
    <row r="210" s="202" customFormat="1" ht="11.25"/>
    <row r="211" s="202" customFormat="1" ht="11.25"/>
    <row r="212" s="202" customFormat="1" ht="11.25"/>
    <row r="213" s="202" customFormat="1" ht="11.25"/>
    <row r="214" s="202" customFormat="1" ht="11.25"/>
    <row r="215" s="202" customFormat="1" ht="11.25"/>
    <row r="216" s="202" customFormat="1" ht="11.25"/>
    <row r="217" s="202" customFormat="1" ht="11.25"/>
    <row r="218" s="202" customFormat="1" ht="11.25"/>
    <row r="219" s="202" customFormat="1" ht="11.25"/>
    <row r="220" s="202" customFormat="1" ht="11.25"/>
    <row r="221" s="202" customFormat="1" ht="11.25"/>
    <row r="222" s="202" customFormat="1" ht="11.25"/>
    <row r="223" s="202" customFormat="1" ht="11.25"/>
    <row r="224" s="202" customFormat="1" ht="11.25"/>
    <row r="225" s="202" customFormat="1" ht="11.25"/>
    <row r="226" s="202" customFormat="1" ht="11.25"/>
    <row r="227" s="202" customFormat="1" ht="11.25"/>
    <row r="228" s="202" customFormat="1" ht="11.25"/>
    <row r="229" s="202" customFormat="1" ht="11.25"/>
    <row r="230" s="202" customFormat="1" ht="11.25"/>
    <row r="231" s="202" customFormat="1" ht="11.25"/>
    <row r="232" s="202" customFormat="1" ht="11.25"/>
    <row r="233" s="202" customFormat="1" ht="11.25"/>
    <row r="234" s="202" customFormat="1" ht="11.25"/>
    <row r="235" s="202" customFormat="1" ht="11.25"/>
    <row r="236" s="202" customFormat="1" ht="11.25"/>
    <row r="237" s="202" customFormat="1" ht="11.25"/>
    <row r="238" s="202" customFormat="1" ht="11.25"/>
    <row r="239" s="202" customFormat="1" ht="11.25"/>
    <row r="240" s="202" customFormat="1" ht="11.25"/>
    <row r="241" s="202" customFormat="1" ht="11.25"/>
    <row r="242" spans="29:30" s="202" customFormat="1" ht="12">
      <c r="AC242" s="189"/>
      <c r="AD242" s="189"/>
    </row>
    <row r="243" spans="29:30" s="202" customFormat="1" ht="12">
      <c r="AC243" s="189"/>
      <c r="AD243" s="189"/>
    </row>
    <row r="244" spans="29:30" s="202" customFormat="1" ht="12">
      <c r="AC244" s="189"/>
      <c r="AD244" s="189"/>
    </row>
    <row r="245" spans="29:30" s="202" customFormat="1" ht="12">
      <c r="AC245" s="189"/>
      <c r="AD245" s="189"/>
    </row>
    <row r="246" spans="22:30" s="202" customFormat="1" ht="12">
      <c r="V246" s="189"/>
      <c r="AC246" s="189"/>
      <c r="AD246" s="189"/>
    </row>
    <row r="247" spans="1:38" s="202" customFormat="1" ht="12">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row>
  </sheetData>
  <sheetProtection selectLockedCells="1"/>
  <mergeCells count="426">
    <mergeCell ref="A21:I23"/>
    <mergeCell ref="J21:L23"/>
    <mergeCell ref="M21:R23"/>
    <mergeCell ref="S21:AG23"/>
    <mergeCell ref="AH23:AS23"/>
    <mergeCell ref="AT23:BE23"/>
    <mergeCell ref="M31:O31"/>
    <mergeCell ref="P31:R31"/>
    <mergeCell ref="P27:R27"/>
    <mergeCell ref="M28:O28"/>
    <mergeCell ref="P28:R28"/>
    <mergeCell ref="M29:O29"/>
    <mergeCell ref="P29:R29"/>
    <mergeCell ref="M30:O30"/>
    <mergeCell ref="P30:R30"/>
    <mergeCell ref="S29:AG29"/>
    <mergeCell ref="S30:AG30"/>
    <mergeCell ref="S31:AG31"/>
    <mergeCell ref="M24:O24"/>
    <mergeCell ref="P24:R24"/>
    <mergeCell ref="M25:O25"/>
    <mergeCell ref="P25:R25"/>
    <mergeCell ref="M26:O26"/>
    <mergeCell ref="P26:R26"/>
    <mergeCell ref="M27:O27"/>
    <mergeCell ref="AW54:BA54"/>
    <mergeCell ref="BB54:BD54"/>
    <mergeCell ref="AW37:CA37"/>
    <mergeCell ref="AW38:CA38"/>
    <mergeCell ref="AW39:CA39"/>
    <mergeCell ref="BH46:BJ46"/>
    <mergeCell ref="AW53:BA53"/>
    <mergeCell ref="AW42:CA42"/>
    <mergeCell ref="BT53:BX53"/>
    <mergeCell ref="AM46:AQ46"/>
    <mergeCell ref="AR46:AT46"/>
    <mergeCell ref="AN54:AP54"/>
    <mergeCell ref="BX46:CA46"/>
    <mergeCell ref="BH47:BJ47"/>
    <mergeCell ref="BT47:BW47"/>
    <mergeCell ref="BY53:CA53"/>
    <mergeCell ref="BT54:BX54"/>
    <mergeCell ref="BY54:CA54"/>
    <mergeCell ref="AN53:AP53"/>
    <mergeCell ref="L54:N54"/>
    <mergeCell ref="AI54:AM54"/>
    <mergeCell ref="O53:T54"/>
    <mergeCell ref="U53:Y53"/>
    <mergeCell ref="Z54:AB54"/>
    <mergeCell ref="U54:Y54"/>
    <mergeCell ref="AC53:AH54"/>
    <mergeCell ref="AI53:AM53"/>
    <mergeCell ref="A49:V50"/>
    <mergeCell ref="W49:AA49"/>
    <mergeCell ref="AB49:AD49"/>
    <mergeCell ref="W50:AA50"/>
    <mergeCell ref="AB50:AD50"/>
    <mergeCell ref="Z53:AB53"/>
    <mergeCell ref="A53:F54"/>
    <mergeCell ref="G53:K53"/>
    <mergeCell ref="L53:N53"/>
    <mergeCell ref="G54:K54"/>
    <mergeCell ref="A101:V101"/>
    <mergeCell ref="A20:CA20"/>
    <mergeCell ref="AY101:BD101"/>
    <mergeCell ref="BF101:BR101"/>
    <mergeCell ref="BT101:BV101"/>
    <mergeCell ref="BW101:BY101"/>
    <mergeCell ref="BP93:CA96"/>
    <mergeCell ref="AH21:BE22"/>
    <mergeCell ref="J30:L30"/>
    <mergeCell ref="J31:L31"/>
    <mergeCell ref="BT8:BY8"/>
    <mergeCell ref="W15:BZ15"/>
    <mergeCell ref="BA10:BQ10"/>
    <mergeCell ref="AO11:BQ11"/>
    <mergeCell ref="BT10:BY10"/>
    <mergeCell ref="BB9:BC9"/>
    <mergeCell ref="BE9:BK9"/>
    <mergeCell ref="BL9:BM9"/>
    <mergeCell ref="BN9:BO9"/>
    <mergeCell ref="BB8:BC8"/>
    <mergeCell ref="BG18:BI18"/>
    <mergeCell ref="BK18:BS18"/>
    <mergeCell ref="BA12:BQ12"/>
    <mergeCell ref="BD18:BE18"/>
    <mergeCell ref="A17:BB18"/>
    <mergeCell ref="AO12:AZ12"/>
    <mergeCell ref="BL7:BM7"/>
    <mergeCell ref="BN7:BO7"/>
    <mergeCell ref="AO7:AZ7"/>
    <mergeCell ref="BE8:BK8"/>
    <mergeCell ref="BL8:BM8"/>
    <mergeCell ref="BN8:BO8"/>
    <mergeCell ref="AO8:AZ8"/>
    <mergeCell ref="BW18:BY18"/>
    <mergeCell ref="BG17:BI17"/>
    <mergeCell ref="BK17:BS17"/>
    <mergeCell ref="BT17:BV17"/>
    <mergeCell ref="A2:CA2"/>
    <mergeCell ref="A3:CA3"/>
    <mergeCell ref="A4:CA4"/>
    <mergeCell ref="BT5:CA5"/>
    <mergeCell ref="BB7:BC7"/>
    <mergeCell ref="BE7:BK7"/>
    <mergeCell ref="BW17:BY17"/>
    <mergeCell ref="BF21:BL23"/>
    <mergeCell ref="BM21:BS23"/>
    <mergeCell ref="BT21:CA23"/>
    <mergeCell ref="AO9:AZ9"/>
    <mergeCell ref="AO10:AZ10"/>
    <mergeCell ref="BZ17:CA17"/>
    <mergeCell ref="BZ18:CA18"/>
    <mergeCell ref="BD17:BE17"/>
    <mergeCell ref="BT18:BV18"/>
    <mergeCell ref="CG26:CI26"/>
    <mergeCell ref="CJ26:CL26"/>
    <mergeCell ref="CD26:CF26"/>
    <mergeCell ref="BF30:BL30"/>
    <mergeCell ref="BM30:BS30"/>
    <mergeCell ref="BF31:BL31"/>
    <mergeCell ref="BT31:CA31"/>
    <mergeCell ref="BT26:CA26"/>
    <mergeCell ref="BM31:BS31"/>
    <mergeCell ref="CJ28:CL28"/>
    <mergeCell ref="CM26:CO26"/>
    <mergeCell ref="BF26:BL26"/>
    <mergeCell ref="BM26:BS26"/>
    <mergeCell ref="CP26:CR26"/>
    <mergeCell ref="CP31:CR31"/>
    <mergeCell ref="CG30:CI30"/>
    <mergeCell ref="CJ30:CL30"/>
    <mergeCell ref="CM30:CO30"/>
    <mergeCell ref="CP30:CR30"/>
    <mergeCell ref="CJ31:CL31"/>
    <mergeCell ref="CM27:CO27"/>
    <mergeCell ref="AK37:AV37"/>
    <mergeCell ref="CD30:CF30"/>
    <mergeCell ref="CD31:CF31"/>
    <mergeCell ref="BT30:CA30"/>
    <mergeCell ref="AT30:BE31"/>
    <mergeCell ref="AH30:AS30"/>
    <mergeCell ref="AH31:AS31"/>
    <mergeCell ref="AH29:AS29"/>
    <mergeCell ref="CG28:CI28"/>
    <mergeCell ref="AD44:AL44"/>
    <mergeCell ref="A39:B39"/>
    <mergeCell ref="A37:B37"/>
    <mergeCell ref="A38:B38"/>
    <mergeCell ref="A36:CA36"/>
    <mergeCell ref="A33:AA33"/>
    <mergeCell ref="AB33:CA33"/>
    <mergeCell ref="AM43:AV44"/>
    <mergeCell ref="A41:CA41"/>
    <mergeCell ref="A42:G42"/>
    <mergeCell ref="H42:AL42"/>
    <mergeCell ref="AM42:AV42"/>
    <mergeCell ref="AW43:CA44"/>
    <mergeCell ref="Y43:AB43"/>
    <mergeCell ref="AD43:AL43"/>
    <mergeCell ref="BC58:BJ58"/>
    <mergeCell ref="BK58:BL58"/>
    <mergeCell ref="BK57:CA57"/>
    <mergeCell ref="BC46:BG46"/>
    <mergeCell ref="BE53:BS54"/>
    <mergeCell ref="F43:I43"/>
    <mergeCell ref="K43:R43"/>
    <mergeCell ref="F44:I44"/>
    <mergeCell ref="K44:R44"/>
    <mergeCell ref="A52:CA52"/>
    <mergeCell ref="S43:W43"/>
    <mergeCell ref="S44:W44"/>
    <mergeCell ref="BX47:CA47"/>
    <mergeCell ref="AU46:BB47"/>
    <mergeCell ref="Y44:AB44"/>
    <mergeCell ref="AM47:AQ47"/>
    <mergeCell ref="A45:R45"/>
    <mergeCell ref="S45:AL45"/>
    <mergeCell ref="AE58:AF58"/>
    <mergeCell ref="AH58:AK58"/>
    <mergeCell ref="BK46:BS47"/>
    <mergeCell ref="AE49:BG50"/>
    <mergeCell ref="BH49:CA50"/>
    <mergeCell ref="A46:AD47"/>
    <mergeCell ref="AE46:AL47"/>
    <mergeCell ref="AX58:BA58"/>
    <mergeCell ref="AU57:BJ57"/>
    <mergeCell ref="AW45:CA45"/>
    <mergeCell ref="CJ47:CL47"/>
    <mergeCell ref="CD50:CF50"/>
    <mergeCell ref="BC47:BG47"/>
    <mergeCell ref="CD47:CF47"/>
    <mergeCell ref="CG47:CI47"/>
    <mergeCell ref="BT46:BW46"/>
    <mergeCell ref="BB53:BD53"/>
    <mergeCell ref="AR47:AT47"/>
    <mergeCell ref="CP54:CR54"/>
    <mergeCell ref="A65:Q65"/>
    <mergeCell ref="R65:U65"/>
    <mergeCell ref="V65:Y65"/>
    <mergeCell ref="Z65:AE65"/>
    <mergeCell ref="AF65:AI65"/>
    <mergeCell ref="AU60:BJ60"/>
    <mergeCell ref="BK60:CA60"/>
    <mergeCell ref="CM54:CO54"/>
    <mergeCell ref="T73:CA73"/>
    <mergeCell ref="BP69:CA70"/>
    <mergeCell ref="BP71:CA71"/>
    <mergeCell ref="A68:CA68"/>
    <mergeCell ref="BM59:CA59"/>
    <mergeCell ref="AE59:AF59"/>
    <mergeCell ref="BK61:CA62"/>
    <mergeCell ref="A62:N62"/>
    <mergeCell ref="O62:AD62"/>
    <mergeCell ref="O57:AD59"/>
    <mergeCell ref="A57:N59"/>
    <mergeCell ref="AJ65:AV65"/>
    <mergeCell ref="CD54:CF54"/>
    <mergeCell ref="AO74:AY74"/>
    <mergeCell ref="A83:C83"/>
    <mergeCell ref="A80:C80"/>
    <mergeCell ref="AM59:AT59"/>
    <mergeCell ref="AU59:AV59"/>
    <mergeCell ref="A82:C82"/>
    <mergeCell ref="A73:S73"/>
    <mergeCell ref="D82:AE82"/>
    <mergeCell ref="CG54:CI54"/>
    <mergeCell ref="BJ79:BR79"/>
    <mergeCell ref="BS79:CA79"/>
    <mergeCell ref="AX79:BC79"/>
    <mergeCell ref="BD79:BI79"/>
    <mergeCell ref="K74:AN74"/>
    <mergeCell ref="D81:AE81"/>
    <mergeCell ref="AF81:AQ81"/>
    <mergeCell ref="AE57:AT57"/>
    <mergeCell ref="CJ54:CL54"/>
    <mergeCell ref="AX59:BA59"/>
    <mergeCell ref="BC59:BJ59"/>
    <mergeCell ref="BK59:BL59"/>
    <mergeCell ref="BM58:CA58"/>
    <mergeCell ref="A88:C88"/>
    <mergeCell ref="A87:C87"/>
    <mergeCell ref="D86:AE86"/>
    <mergeCell ref="A86:C86"/>
    <mergeCell ref="A74:J74"/>
    <mergeCell ref="A79:C79"/>
    <mergeCell ref="AF79:AQ79"/>
    <mergeCell ref="D79:AE79"/>
    <mergeCell ref="A81:C81"/>
    <mergeCell ref="AZ74:CA74"/>
    <mergeCell ref="BJ76:CA77"/>
    <mergeCell ref="AX78:BC78"/>
    <mergeCell ref="BS78:CA78"/>
    <mergeCell ref="BS80:CA80"/>
    <mergeCell ref="BJ78:BR78"/>
    <mergeCell ref="D80:AE80"/>
    <mergeCell ref="BJ88:BR88"/>
    <mergeCell ref="BS88:CA88"/>
    <mergeCell ref="BD86:BI86"/>
    <mergeCell ref="BD87:BI87"/>
    <mergeCell ref="BD82:BI82"/>
    <mergeCell ref="AF84:AQ84"/>
    <mergeCell ref="AX84:BC84"/>
    <mergeCell ref="BD83:BI83"/>
    <mergeCell ref="AF80:AQ80"/>
    <mergeCell ref="BD84:BI84"/>
    <mergeCell ref="AR82:AW82"/>
    <mergeCell ref="AX83:BC83"/>
    <mergeCell ref="AF83:AQ83"/>
    <mergeCell ref="AF82:AQ82"/>
    <mergeCell ref="BJ81:BR81"/>
    <mergeCell ref="AX82:BC82"/>
    <mergeCell ref="BS81:CA81"/>
    <mergeCell ref="AR80:AW80"/>
    <mergeCell ref="AX80:BC80"/>
    <mergeCell ref="BD80:BI80"/>
    <mergeCell ref="BJ80:BR80"/>
    <mergeCell ref="BD81:BI81"/>
    <mergeCell ref="AX81:BC81"/>
    <mergeCell ref="BS82:CA82"/>
    <mergeCell ref="BJ83:BR83"/>
    <mergeCell ref="BS83:CA83"/>
    <mergeCell ref="BJ82:BR82"/>
    <mergeCell ref="D85:AE85"/>
    <mergeCell ref="AF85:AQ85"/>
    <mergeCell ref="BJ85:BR85"/>
    <mergeCell ref="BS85:CA85"/>
    <mergeCell ref="BD85:BI85"/>
    <mergeCell ref="BJ84:BR84"/>
    <mergeCell ref="A84:C84"/>
    <mergeCell ref="AX87:BC87"/>
    <mergeCell ref="D87:AE87"/>
    <mergeCell ref="AF87:AQ87"/>
    <mergeCell ref="AR86:AW86"/>
    <mergeCell ref="AX86:BC86"/>
    <mergeCell ref="AX85:BC85"/>
    <mergeCell ref="AR87:AW87"/>
    <mergeCell ref="A85:C85"/>
    <mergeCell ref="D84:AE84"/>
    <mergeCell ref="A76:C78"/>
    <mergeCell ref="D76:AE78"/>
    <mergeCell ref="AF76:AQ78"/>
    <mergeCell ref="AR78:AW78"/>
    <mergeCell ref="AR76:BI77"/>
    <mergeCell ref="BD78:BI78"/>
    <mergeCell ref="BJ86:BR86"/>
    <mergeCell ref="AR88:AW88"/>
    <mergeCell ref="AX88:BC88"/>
    <mergeCell ref="AF86:AQ86"/>
    <mergeCell ref="BS86:CA86"/>
    <mergeCell ref="BJ87:BR87"/>
    <mergeCell ref="BS87:CA87"/>
    <mergeCell ref="BD88:BI88"/>
    <mergeCell ref="A94:BO94"/>
    <mergeCell ref="A95:BO95"/>
    <mergeCell ref="A96:BO96"/>
    <mergeCell ref="A97:BO97"/>
    <mergeCell ref="A90:AE90"/>
    <mergeCell ref="AF90:CA90"/>
    <mergeCell ref="D88:AE88"/>
    <mergeCell ref="AF88:AQ88"/>
    <mergeCell ref="AR83:AW83"/>
    <mergeCell ref="D83:AE83"/>
    <mergeCell ref="BS84:CA84"/>
    <mergeCell ref="Z100:AU100"/>
    <mergeCell ref="AX99:CA99"/>
    <mergeCell ref="A92:CA92"/>
    <mergeCell ref="BP97:CA97"/>
    <mergeCell ref="A93:BO93"/>
    <mergeCell ref="AW61:AW62"/>
    <mergeCell ref="AG61:AG62"/>
    <mergeCell ref="AH61:AK62"/>
    <mergeCell ref="AL61:AL62"/>
    <mergeCell ref="A99:V99"/>
    <mergeCell ref="Z99:AU99"/>
    <mergeCell ref="AR79:AW79"/>
    <mergeCell ref="AR81:AW81"/>
    <mergeCell ref="AR84:AW84"/>
    <mergeCell ref="AR85:AW85"/>
    <mergeCell ref="BC61:BJ62"/>
    <mergeCell ref="O60:AD60"/>
    <mergeCell ref="A61:N61"/>
    <mergeCell ref="O61:AD61"/>
    <mergeCell ref="AE60:AT60"/>
    <mergeCell ref="AM58:AT58"/>
    <mergeCell ref="AU58:AV58"/>
    <mergeCell ref="AH59:AK59"/>
    <mergeCell ref="AM61:AT62"/>
    <mergeCell ref="AU61:AV62"/>
    <mergeCell ref="C39:AJ39"/>
    <mergeCell ref="AX61:BA62"/>
    <mergeCell ref="AE61:AF62"/>
    <mergeCell ref="BB61:BB62"/>
    <mergeCell ref="AQ53:AV54"/>
    <mergeCell ref="A56:CA56"/>
    <mergeCell ref="A43:D43"/>
    <mergeCell ref="A44:D44"/>
    <mergeCell ref="AK39:AV39"/>
    <mergeCell ref="A60:N60"/>
    <mergeCell ref="CM28:CO28"/>
    <mergeCell ref="C37:AJ37"/>
    <mergeCell ref="C38:AJ38"/>
    <mergeCell ref="AK38:AV38"/>
    <mergeCell ref="CM31:CO31"/>
    <mergeCell ref="CG31:CI31"/>
    <mergeCell ref="A30:I31"/>
    <mergeCell ref="AH28:AS28"/>
    <mergeCell ref="BF28:BL28"/>
    <mergeCell ref="BM28:BS28"/>
    <mergeCell ref="BT28:CA28"/>
    <mergeCell ref="S28:AG28"/>
    <mergeCell ref="A26:I27"/>
    <mergeCell ref="J26:L26"/>
    <mergeCell ref="AH26:AS26"/>
    <mergeCell ref="S26:AG26"/>
    <mergeCell ref="S27:AG27"/>
    <mergeCell ref="CD28:CF28"/>
    <mergeCell ref="CD29:CF29"/>
    <mergeCell ref="BF29:BL29"/>
    <mergeCell ref="BM29:BS29"/>
    <mergeCell ref="BT29:CA29"/>
    <mergeCell ref="CP28:CR28"/>
    <mergeCell ref="CG29:CI29"/>
    <mergeCell ref="CJ29:CL29"/>
    <mergeCell ref="CM29:CO29"/>
    <mergeCell ref="CP29:CR29"/>
    <mergeCell ref="CJ27:CL27"/>
    <mergeCell ref="CG24:CI24"/>
    <mergeCell ref="CP27:CR27"/>
    <mergeCell ref="A24:I25"/>
    <mergeCell ref="J24:L24"/>
    <mergeCell ref="AT24:BE25"/>
    <mergeCell ref="BF24:BL24"/>
    <mergeCell ref="BM24:BS24"/>
    <mergeCell ref="AT26:BE27"/>
    <mergeCell ref="J27:L27"/>
    <mergeCell ref="AH24:AS24"/>
    <mergeCell ref="S24:AG24"/>
    <mergeCell ref="S25:AG25"/>
    <mergeCell ref="CG25:CI25"/>
    <mergeCell ref="CD27:CF27"/>
    <mergeCell ref="CG27:CI27"/>
    <mergeCell ref="AH27:AS27"/>
    <mergeCell ref="BF27:BL27"/>
    <mergeCell ref="BM27:BS27"/>
    <mergeCell ref="BT27:CA27"/>
    <mergeCell ref="CJ24:CL24"/>
    <mergeCell ref="CM24:CO24"/>
    <mergeCell ref="CP24:CR24"/>
    <mergeCell ref="J25:L25"/>
    <mergeCell ref="CJ25:CL25"/>
    <mergeCell ref="CM25:CO25"/>
    <mergeCell ref="CP25:CR25"/>
    <mergeCell ref="CD25:CF25"/>
    <mergeCell ref="BT24:CA24"/>
    <mergeCell ref="CD24:CF24"/>
    <mergeCell ref="AX100:CA100"/>
    <mergeCell ref="A69:BO71"/>
    <mergeCell ref="AH25:AS25"/>
    <mergeCell ref="BF25:BL25"/>
    <mergeCell ref="BM25:BS25"/>
    <mergeCell ref="BT25:CA25"/>
    <mergeCell ref="A28:I29"/>
    <mergeCell ref="J28:L28"/>
    <mergeCell ref="AT28:BE29"/>
    <mergeCell ref="J29:L29"/>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5"/>
  <headerFooter>
    <oddHeader>&amp;L&amp;G</oddHeader>
  </headerFooter>
  <drawing r:id="rId3"/>
  <legacyDrawing r:id="rId2"/>
  <legacyDrawingHF r:id="rId4"/>
</worksheet>
</file>

<file path=xl/worksheets/sheet8.xml><?xml version="1.0" encoding="utf-8"?>
<worksheet xmlns="http://schemas.openxmlformats.org/spreadsheetml/2006/main" xmlns:r="http://schemas.openxmlformats.org/officeDocument/2006/relationships">
  <sheetPr>
    <pageSetUpPr fitToPage="1"/>
  </sheetPr>
  <dimension ref="A1:L208"/>
  <sheetViews>
    <sheetView showGridLines="0" zoomScale="85" zoomScaleNormal="85" zoomScalePageLayoutView="0" workbookViewId="0" topLeftCell="A1">
      <selection activeCell="A4" sqref="A4:K4"/>
    </sheetView>
  </sheetViews>
  <sheetFormatPr defaultColWidth="9.140625" defaultRowHeight="15"/>
  <cols>
    <col min="1" max="1" width="3.00390625" style="273"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9.5" customHeight="1">
      <c r="K1" s="274"/>
    </row>
    <row r="2" spans="1:12" ht="35.25" customHeight="1">
      <c r="A2" s="1525" t="s">
        <v>235</v>
      </c>
      <c r="B2" s="1525"/>
      <c r="C2" s="1525"/>
      <c r="D2" s="1525"/>
      <c r="E2" s="1525"/>
      <c r="F2" s="1525"/>
      <c r="G2" s="1525"/>
      <c r="H2" s="1525"/>
      <c r="I2" s="1525"/>
      <c r="J2" s="1525"/>
      <c r="K2" s="1525"/>
      <c r="L2" s="255"/>
    </row>
    <row r="3" spans="1:11" s="442" customFormat="1" ht="15" customHeight="1">
      <c r="A3" s="1504" t="s">
        <v>154</v>
      </c>
      <c r="B3" s="1504"/>
      <c r="C3" s="1504"/>
      <c r="D3" s="1504"/>
      <c r="E3" s="1504"/>
      <c r="F3" s="1504"/>
      <c r="G3" s="1504"/>
      <c r="H3" s="1504"/>
      <c r="I3" s="1504"/>
      <c r="J3" s="1504"/>
      <c r="K3" s="1504"/>
    </row>
    <row r="4" spans="1:11" s="441" customFormat="1" ht="29.25" customHeight="1">
      <c r="A4" s="1505"/>
      <c r="B4" s="1505"/>
      <c r="C4" s="1505"/>
      <c r="D4" s="1505"/>
      <c r="E4" s="1505"/>
      <c r="F4" s="1505"/>
      <c r="G4" s="1505"/>
      <c r="H4" s="1505"/>
      <c r="I4" s="1505"/>
      <c r="J4" s="1505"/>
      <c r="K4" s="1505"/>
    </row>
    <row r="5" spans="1:12" ht="15">
      <c r="A5" s="1497"/>
      <c r="B5" s="1497"/>
      <c r="C5" s="1497"/>
      <c r="D5" s="1497"/>
      <c r="E5" s="1497"/>
      <c r="F5" s="1497"/>
      <c r="G5" s="1497"/>
      <c r="H5" s="1497"/>
      <c r="I5" s="1497"/>
      <c r="J5" s="1497"/>
      <c r="K5" s="1497"/>
      <c r="L5" s="255"/>
    </row>
    <row r="6" spans="1:11" s="433" customFormat="1" ht="15" customHeight="1">
      <c r="A6" s="1516" t="s">
        <v>155</v>
      </c>
      <c r="B6" s="1516"/>
      <c r="C6" s="1520" t="s">
        <v>156</v>
      </c>
      <c r="D6" s="1517"/>
      <c r="E6" s="1517" t="s">
        <v>288</v>
      </c>
      <c r="F6" s="1517"/>
      <c r="G6" s="1517"/>
      <c r="H6" s="1506" t="s">
        <v>326</v>
      </c>
      <c r="I6" s="1507"/>
      <c r="J6" s="438" t="s">
        <v>229</v>
      </c>
      <c r="K6" s="437" t="s">
        <v>325</v>
      </c>
    </row>
    <row r="7" spans="1:11" s="433" customFormat="1" ht="9.75" customHeight="1">
      <c r="A7" s="1508"/>
      <c r="B7" s="1509"/>
      <c r="C7" s="1508"/>
      <c r="D7" s="1509"/>
      <c r="E7" s="1508"/>
      <c r="F7" s="1518"/>
      <c r="G7" s="1509"/>
      <c r="H7" s="1508"/>
      <c r="I7" s="1509"/>
      <c r="J7" s="1075"/>
      <c r="K7" s="1077"/>
    </row>
    <row r="8" spans="1:11" s="433" customFormat="1" ht="9.75" customHeight="1">
      <c r="A8" s="1510"/>
      <c r="B8" s="1511"/>
      <c r="C8" s="1510"/>
      <c r="D8" s="1511"/>
      <c r="E8" s="1498"/>
      <c r="F8" s="1519"/>
      <c r="G8" s="1499"/>
      <c r="H8" s="1498"/>
      <c r="I8" s="1499"/>
      <c r="J8" s="1076"/>
      <c r="K8" s="1078"/>
    </row>
    <row r="9" spans="1:11" s="433" customFormat="1" ht="9.75" customHeight="1">
      <c r="A9" s="1512"/>
      <c r="B9" s="1513"/>
      <c r="C9" s="1512"/>
      <c r="D9" s="1513"/>
      <c r="E9" s="1500"/>
      <c r="F9" s="1528"/>
      <c r="G9" s="1501"/>
      <c r="H9" s="1500"/>
      <c r="I9" s="1501"/>
      <c r="J9" s="434"/>
      <c r="K9" s="1079"/>
    </row>
    <row r="10" spans="1:11" s="433" customFormat="1" ht="9.75" customHeight="1" thickBot="1">
      <c r="A10" s="1084"/>
      <c r="B10" s="1084"/>
      <c r="C10" s="1084"/>
      <c r="D10" s="1084"/>
      <c r="E10" s="1082"/>
      <c r="F10" s="1082"/>
      <c r="G10" s="1082"/>
      <c r="H10" s="1073"/>
      <c r="I10" s="1073"/>
      <c r="J10" s="367"/>
      <c r="K10" s="1085"/>
    </row>
    <row r="11" spans="1:12" ht="15" thickBot="1">
      <c r="A11" s="1531" t="s">
        <v>13</v>
      </c>
      <c r="B11" s="1533" t="s">
        <v>57</v>
      </c>
      <c r="C11" s="1514" t="s">
        <v>58</v>
      </c>
      <c r="D11" s="1514" t="s">
        <v>193</v>
      </c>
      <c r="E11" s="1514" t="s">
        <v>189</v>
      </c>
      <c r="F11" s="1521" t="s">
        <v>190</v>
      </c>
      <c r="G11" s="1521" t="s">
        <v>194</v>
      </c>
      <c r="H11" s="1523" t="s">
        <v>191</v>
      </c>
      <c r="I11" s="1526" t="s">
        <v>195</v>
      </c>
      <c r="J11" s="1523" t="s">
        <v>24</v>
      </c>
      <c r="K11" s="1529" t="s">
        <v>192</v>
      </c>
      <c r="L11" s="255"/>
    </row>
    <row r="12" spans="1:12" ht="15" thickBot="1">
      <c r="A12" s="1532"/>
      <c r="B12" s="1534"/>
      <c r="C12" s="1515"/>
      <c r="D12" s="1515"/>
      <c r="E12" s="1515"/>
      <c r="F12" s="1522"/>
      <c r="G12" s="1522"/>
      <c r="H12" s="1524"/>
      <c r="I12" s="1527"/>
      <c r="J12" s="1524"/>
      <c r="K12" s="1530"/>
      <c r="L12" s="259"/>
    </row>
    <row r="13" spans="1:12" ht="24" customHeight="1">
      <c r="A13" s="1502" t="s">
        <v>401</v>
      </c>
      <c r="B13" s="1502"/>
      <c r="C13" s="1502"/>
      <c r="D13" s="1502"/>
      <c r="E13" s="1502"/>
      <c r="F13" s="1502"/>
      <c r="G13" s="1502"/>
      <c r="H13" s="1502"/>
      <c r="I13" s="1502"/>
      <c r="J13" s="1502"/>
      <c r="K13" s="1502"/>
      <c r="L13" s="255"/>
    </row>
    <row r="14" spans="1:12" ht="14.25">
      <c r="A14" s="1086">
        <v>1</v>
      </c>
      <c r="B14" s="1087"/>
      <c r="C14" s="1088"/>
      <c r="D14" s="1089"/>
      <c r="E14" s="1089"/>
      <c r="F14" s="1089"/>
      <c r="G14" s="1089"/>
      <c r="H14" s="1090"/>
      <c r="I14" s="1090"/>
      <c r="J14" s="1091"/>
      <c r="K14" s="1092"/>
      <c r="L14" s="260"/>
    </row>
    <row r="15" spans="1:12" ht="14.25">
      <c r="A15" s="272">
        <v>2</v>
      </c>
      <c r="B15" s="267"/>
      <c r="C15" s="268"/>
      <c r="D15" s="269"/>
      <c r="E15" s="269"/>
      <c r="F15" s="269"/>
      <c r="G15" s="269"/>
      <c r="H15" s="262"/>
      <c r="I15" s="262"/>
      <c r="J15" s="270"/>
      <c r="K15" s="263"/>
      <c r="L15" s="261"/>
    </row>
    <row r="16" spans="1:12" ht="14.25">
      <c r="A16" s="272">
        <v>3</v>
      </c>
      <c r="B16" s="267"/>
      <c r="C16" s="268"/>
      <c r="D16" s="269"/>
      <c r="E16" s="269"/>
      <c r="F16" s="269"/>
      <c r="G16" s="269"/>
      <c r="H16" s="262"/>
      <c r="I16" s="262"/>
      <c r="J16" s="270"/>
      <c r="K16" s="263"/>
      <c r="L16" s="260"/>
    </row>
    <row r="17" spans="1:12" ht="14.25">
      <c r="A17" s="272">
        <v>4</v>
      </c>
      <c r="B17" s="267"/>
      <c r="C17" s="268"/>
      <c r="D17" s="269"/>
      <c r="E17" s="269"/>
      <c r="F17" s="269"/>
      <c r="G17" s="269"/>
      <c r="H17" s="262"/>
      <c r="I17" s="262"/>
      <c r="J17" s="270"/>
      <c r="K17" s="263"/>
      <c r="L17" s="261"/>
    </row>
    <row r="18" spans="1:12" ht="14.25">
      <c r="A18" s="272">
        <v>5</v>
      </c>
      <c r="B18" s="267"/>
      <c r="C18" s="268"/>
      <c r="D18" s="269"/>
      <c r="E18" s="269"/>
      <c r="F18" s="269"/>
      <c r="G18" s="269"/>
      <c r="H18" s="262"/>
      <c r="I18" s="262"/>
      <c r="J18" s="270"/>
      <c r="K18" s="263"/>
      <c r="L18" s="260"/>
    </row>
    <row r="19" spans="1:12" ht="14.25">
      <c r="A19" s="272">
        <v>6</v>
      </c>
      <c r="B19" s="267"/>
      <c r="C19" s="268"/>
      <c r="D19" s="269"/>
      <c r="E19" s="269"/>
      <c r="F19" s="269"/>
      <c r="G19" s="269"/>
      <c r="H19" s="262"/>
      <c r="I19" s="262"/>
      <c r="J19" s="270"/>
      <c r="K19" s="263"/>
      <c r="L19" s="261"/>
    </row>
    <row r="20" spans="1:12" ht="14.25">
      <c r="A20" s="272">
        <v>7</v>
      </c>
      <c r="B20" s="267"/>
      <c r="C20" s="268"/>
      <c r="D20" s="269"/>
      <c r="E20" s="269"/>
      <c r="F20" s="269"/>
      <c r="G20" s="269"/>
      <c r="H20" s="262"/>
      <c r="I20" s="262"/>
      <c r="J20" s="270"/>
      <c r="K20" s="263"/>
      <c r="L20" s="260"/>
    </row>
    <row r="21" spans="1:12" ht="14.25">
      <c r="A21" s="272">
        <v>8</v>
      </c>
      <c r="B21" s="267"/>
      <c r="C21" s="268"/>
      <c r="D21" s="269"/>
      <c r="E21" s="269"/>
      <c r="F21" s="269"/>
      <c r="G21" s="269"/>
      <c r="H21" s="262"/>
      <c r="I21" s="262"/>
      <c r="J21" s="270"/>
      <c r="K21" s="263"/>
      <c r="L21" s="261"/>
    </row>
    <row r="22" spans="1:12" ht="14.25">
      <c r="A22" s="272">
        <v>9</v>
      </c>
      <c r="B22" s="267"/>
      <c r="C22" s="268"/>
      <c r="D22" s="269"/>
      <c r="E22" s="269"/>
      <c r="F22" s="269"/>
      <c r="G22" s="269"/>
      <c r="H22" s="262"/>
      <c r="I22" s="262"/>
      <c r="J22" s="270"/>
      <c r="K22" s="263"/>
      <c r="L22" s="260"/>
    </row>
    <row r="23" spans="1:12" ht="14.25">
      <c r="A23" s="272">
        <v>10</v>
      </c>
      <c r="B23" s="267"/>
      <c r="C23" s="268"/>
      <c r="D23" s="269"/>
      <c r="E23" s="269"/>
      <c r="F23" s="269"/>
      <c r="G23" s="269"/>
      <c r="H23" s="262"/>
      <c r="I23" s="262"/>
      <c r="J23" s="270"/>
      <c r="K23" s="263"/>
      <c r="L23" s="261"/>
    </row>
    <row r="24" spans="1:12" ht="14.25">
      <c r="A24" s="272">
        <v>11</v>
      </c>
      <c r="B24" s="267"/>
      <c r="C24" s="268"/>
      <c r="D24" s="269"/>
      <c r="E24" s="269"/>
      <c r="F24" s="269"/>
      <c r="G24" s="269"/>
      <c r="H24" s="262"/>
      <c r="I24" s="262"/>
      <c r="J24" s="270"/>
      <c r="K24" s="263"/>
      <c r="L24" s="260"/>
    </row>
    <row r="25" spans="1:12" ht="14.25">
      <c r="A25" s="272">
        <v>12</v>
      </c>
      <c r="B25" s="267"/>
      <c r="C25" s="268"/>
      <c r="D25" s="269"/>
      <c r="E25" s="269"/>
      <c r="F25" s="269"/>
      <c r="G25" s="269"/>
      <c r="H25" s="262"/>
      <c r="I25" s="262"/>
      <c r="J25" s="270"/>
      <c r="K25" s="263"/>
      <c r="L25" s="261"/>
    </row>
    <row r="26" spans="1:12" ht="14.25">
      <c r="A26" s="272">
        <v>13</v>
      </c>
      <c r="B26" s="267"/>
      <c r="C26" s="268"/>
      <c r="D26" s="269"/>
      <c r="E26" s="269"/>
      <c r="F26" s="269"/>
      <c r="G26" s="269"/>
      <c r="H26" s="262"/>
      <c r="I26" s="262"/>
      <c r="J26" s="270"/>
      <c r="K26" s="263"/>
      <c r="L26" s="260"/>
    </row>
    <row r="27" spans="1:12" ht="14.25">
      <c r="A27" s="272">
        <v>14</v>
      </c>
      <c r="B27" s="267"/>
      <c r="C27" s="268"/>
      <c r="D27" s="269"/>
      <c r="E27" s="269"/>
      <c r="F27" s="269"/>
      <c r="G27" s="269"/>
      <c r="H27" s="262"/>
      <c r="I27" s="262"/>
      <c r="J27" s="270"/>
      <c r="K27" s="263"/>
      <c r="L27" s="261"/>
    </row>
    <row r="28" spans="1:12" ht="14.25">
      <c r="A28" s="272">
        <v>15</v>
      </c>
      <c r="B28" s="267"/>
      <c r="C28" s="268"/>
      <c r="D28" s="269"/>
      <c r="E28" s="269"/>
      <c r="F28" s="269"/>
      <c r="G28" s="269"/>
      <c r="H28" s="262"/>
      <c r="I28" s="262"/>
      <c r="J28" s="270"/>
      <c r="K28" s="263"/>
      <c r="L28" s="260"/>
    </row>
    <row r="29" spans="1:12" ht="24" customHeight="1">
      <c r="A29" s="1503" t="s">
        <v>402</v>
      </c>
      <c r="B29" s="1503"/>
      <c r="C29" s="1503"/>
      <c r="D29" s="1503"/>
      <c r="E29" s="1503"/>
      <c r="F29" s="1503"/>
      <c r="G29" s="1503"/>
      <c r="H29" s="1503"/>
      <c r="I29" s="1503"/>
      <c r="J29" s="1503"/>
      <c r="K29" s="1503"/>
      <c r="L29" s="255"/>
    </row>
    <row r="30" spans="1:12" ht="14.25">
      <c r="A30" s="1086">
        <v>1</v>
      </c>
      <c r="B30" s="1087"/>
      <c r="C30" s="1088"/>
      <c r="D30" s="1089"/>
      <c r="E30" s="1089"/>
      <c r="F30" s="1089"/>
      <c r="G30" s="1089"/>
      <c r="H30" s="1090"/>
      <c r="I30" s="1090"/>
      <c r="J30" s="1091"/>
      <c r="K30" s="1092"/>
      <c r="L30" s="261"/>
    </row>
    <row r="31" spans="1:12" ht="14.25">
      <c r="A31" s="272">
        <v>2</v>
      </c>
      <c r="B31" s="267"/>
      <c r="C31" s="268"/>
      <c r="D31" s="269"/>
      <c r="E31" s="269"/>
      <c r="F31" s="269"/>
      <c r="G31" s="269"/>
      <c r="H31" s="262"/>
      <c r="I31" s="262"/>
      <c r="J31" s="270"/>
      <c r="K31" s="263"/>
      <c r="L31" s="260"/>
    </row>
    <row r="32" spans="1:12" ht="14.25">
      <c r="A32" s="272">
        <v>3</v>
      </c>
      <c r="B32" s="267"/>
      <c r="C32" s="268"/>
      <c r="D32" s="269"/>
      <c r="E32" s="269"/>
      <c r="F32" s="269"/>
      <c r="G32" s="269"/>
      <c r="H32" s="262"/>
      <c r="I32" s="262"/>
      <c r="J32" s="270"/>
      <c r="K32" s="263"/>
      <c r="L32" s="261"/>
    </row>
    <row r="33" spans="1:12" ht="14.25">
      <c r="A33" s="272">
        <v>4</v>
      </c>
      <c r="B33" s="267"/>
      <c r="C33" s="268"/>
      <c r="D33" s="269"/>
      <c r="E33" s="269"/>
      <c r="F33" s="269"/>
      <c r="G33" s="269"/>
      <c r="H33" s="262"/>
      <c r="I33" s="262"/>
      <c r="J33" s="270"/>
      <c r="K33" s="263"/>
      <c r="L33" s="260"/>
    </row>
    <row r="34" spans="1:12" ht="14.25">
      <c r="A34" s="272">
        <v>5</v>
      </c>
      <c r="B34" s="267"/>
      <c r="C34" s="268"/>
      <c r="D34" s="269"/>
      <c r="E34" s="269"/>
      <c r="F34" s="269"/>
      <c r="G34" s="269"/>
      <c r="H34" s="262"/>
      <c r="I34" s="262"/>
      <c r="J34" s="270"/>
      <c r="K34" s="263"/>
      <c r="L34" s="261"/>
    </row>
    <row r="35" spans="1:12" ht="14.25">
      <c r="A35" s="272">
        <v>6</v>
      </c>
      <c r="B35" s="267"/>
      <c r="C35" s="268"/>
      <c r="D35" s="269"/>
      <c r="E35" s="269"/>
      <c r="F35" s="269"/>
      <c r="G35" s="269"/>
      <c r="H35" s="262"/>
      <c r="I35" s="262"/>
      <c r="J35" s="270"/>
      <c r="K35" s="263"/>
      <c r="L35" s="260"/>
    </row>
    <row r="36" spans="1:12" ht="14.25">
      <c r="A36" s="272">
        <v>7</v>
      </c>
      <c r="B36" s="267"/>
      <c r="C36" s="268"/>
      <c r="D36" s="269"/>
      <c r="E36" s="269"/>
      <c r="F36" s="269"/>
      <c r="G36" s="269"/>
      <c r="H36" s="262"/>
      <c r="I36" s="262"/>
      <c r="J36" s="270"/>
      <c r="K36" s="263"/>
      <c r="L36" s="261"/>
    </row>
    <row r="37" spans="1:12" ht="14.25">
      <c r="A37" s="272">
        <v>8</v>
      </c>
      <c r="B37" s="267"/>
      <c r="C37" s="268"/>
      <c r="D37" s="269"/>
      <c r="E37" s="269"/>
      <c r="F37" s="269"/>
      <c r="G37" s="269"/>
      <c r="H37" s="262"/>
      <c r="I37" s="262"/>
      <c r="J37" s="270"/>
      <c r="K37" s="263"/>
      <c r="L37" s="260"/>
    </row>
    <row r="38" spans="1:12" ht="14.25">
      <c r="A38" s="272">
        <v>9</v>
      </c>
      <c r="B38" s="267"/>
      <c r="C38" s="268"/>
      <c r="D38" s="269"/>
      <c r="E38" s="269"/>
      <c r="F38" s="269"/>
      <c r="G38" s="269"/>
      <c r="H38" s="262"/>
      <c r="I38" s="262"/>
      <c r="J38" s="270"/>
      <c r="K38" s="263"/>
      <c r="L38" s="261"/>
    </row>
    <row r="39" spans="1:12" ht="14.25">
      <c r="A39" s="272">
        <v>10</v>
      </c>
      <c r="B39" s="267"/>
      <c r="C39" s="268"/>
      <c r="D39" s="269"/>
      <c r="E39" s="269"/>
      <c r="F39" s="269"/>
      <c r="G39" s="269"/>
      <c r="H39" s="262"/>
      <c r="I39" s="262"/>
      <c r="J39" s="270"/>
      <c r="K39" s="263"/>
      <c r="L39" s="260"/>
    </row>
    <row r="40" spans="1:12" ht="14.25">
      <c r="A40" s="272">
        <v>11</v>
      </c>
      <c r="B40" s="267"/>
      <c r="C40" s="268"/>
      <c r="D40" s="269"/>
      <c r="E40" s="269"/>
      <c r="F40" s="269"/>
      <c r="G40" s="269"/>
      <c r="H40" s="262"/>
      <c r="I40" s="262"/>
      <c r="J40" s="270"/>
      <c r="K40" s="263"/>
      <c r="L40" s="261"/>
    </row>
    <row r="41" spans="1:12" ht="14.25">
      <c r="A41" s="272">
        <v>12</v>
      </c>
      <c r="B41" s="267"/>
      <c r="C41" s="268"/>
      <c r="D41" s="269"/>
      <c r="E41" s="269"/>
      <c r="F41" s="269"/>
      <c r="G41" s="269"/>
      <c r="H41" s="262"/>
      <c r="I41" s="262"/>
      <c r="J41" s="270"/>
      <c r="K41" s="263"/>
      <c r="L41" s="260"/>
    </row>
    <row r="42" spans="1:12" ht="14.25">
      <c r="A42" s="272">
        <v>13</v>
      </c>
      <c r="B42" s="267"/>
      <c r="C42" s="268"/>
      <c r="D42" s="269"/>
      <c r="E42" s="269"/>
      <c r="F42" s="269"/>
      <c r="G42" s="269"/>
      <c r="H42" s="262"/>
      <c r="I42" s="262"/>
      <c r="J42" s="270"/>
      <c r="K42" s="263"/>
      <c r="L42" s="261"/>
    </row>
    <row r="43" spans="1:12" ht="14.25">
      <c r="A43" s="272">
        <v>14</v>
      </c>
      <c r="B43" s="267"/>
      <c r="C43" s="268"/>
      <c r="D43" s="269"/>
      <c r="E43" s="269"/>
      <c r="F43" s="269"/>
      <c r="G43" s="269"/>
      <c r="H43" s="262"/>
      <c r="I43" s="262"/>
      <c r="J43" s="270"/>
      <c r="K43" s="263"/>
      <c r="L43" s="260"/>
    </row>
    <row r="44" spans="1:12" ht="14.25">
      <c r="A44" s="272">
        <v>15</v>
      </c>
      <c r="B44" s="267"/>
      <c r="C44" s="268"/>
      <c r="D44" s="269"/>
      <c r="E44" s="269"/>
      <c r="F44" s="269"/>
      <c r="G44" s="269"/>
      <c r="H44" s="262"/>
      <c r="I44" s="262"/>
      <c r="J44" s="270"/>
      <c r="K44" s="263"/>
      <c r="L44" s="261"/>
    </row>
    <row r="200" spans="1:4" ht="14.25" hidden="1">
      <c r="A200" s="135" t="s">
        <v>313</v>
      </c>
      <c r="B200" s="135" t="str">
        <f>IF($E$7="МУЖЧИНЫ И ЖЕНЩИНЫ","МУЖЧИНЫ",IF($E$7="ДО 19 ЛЕТ","ЮНИОРЫ","ЮНОШИ"))</f>
        <v>ЮНОШИ</v>
      </c>
      <c r="C200" s="3" t="s">
        <v>265</v>
      </c>
      <c r="D200" s="3" t="s">
        <v>241</v>
      </c>
    </row>
    <row r="201" spans="1:4" ht="14.25" hidden="1">
      <c r="A201" s="135" t="s">
        <v>249</v>
      </c>
      <c r="B201" s="135" t="str">
        <f>IF($E$7="МУЖЧИНЫ И ЖЕНЩИНЫ","ЖЕНЩИНЫ",IF($E$7="ДО 19 ЛЕТ","ЮНИОРКИ","ДЕВУШКИ"))</f>
        <v>ДЕВУШКИ</v>
      </c>
      <c r="C201" s="3" t="s">
        <v>252</v>
      </c>
      <c r="D201" s="3" t="s">
        <v>291</v>
      </c>
    </row>
    <row r="202" spans="1:4" ht="14.25" hidden="1">
      <c r="A202" s="135" t="s">
        <v>243</v>
      </c>
      <c r="B202" s="135" t="str">
        <f>IF($E$7="МУЖЧИНЫ И ЖЕНЩИНЫ","МУЖЧИНЫ И ЖЕНЩИНЫ",IF($E$7="ДО 19 ЛЕТ","ЮНИОРЫ И ЮНИОРКИ","ЮНОШИ И ДЕВУШКИ"))</f>
        <v>ЮНОШИ И ДЕВУШКИ</v>
      </c>
      <c r="C202" s="3" t="s">
        <v>248</v>
      </c>
      <c r="D202" s="3" t="s">
        <v>292</v>
      </c>
    </row>
    <row r="203" spans="1:4" ht="14.25" hidden="1">
      <c r="A203" s="135" t="s">
        <v>238</v>
      </c>
      <c r="B203" s="135" t="str">
        <f>IF($E$8="МУЖЧИНЫ И ЖЕНЩИНЫ","МУЖЧИНЫ",IF($E$8="ДО 19 ЛЕТ","ЮНИОРЫ","ЮНОШИ"))</f>
        <v>ЮНОШИ</v>
      </c>
      <c r="C203" s="3" t="s">
        <v>242</v>
      </c>
      <c r="D203" s="3" t="s">
        <v>293</v>
      </c>
    </row>
    <row r="204" spans="1:4" ht="14.25" hidden="1">
      <c r="A204" s="135" t="s">
        <v>236</v>
      </c>
      <c r="B204" s="135" t="str">
        <f>IF($E$8="МУЖЧИНЫ И ЖЕНЩИНЫ","ЖЕНЩИНЫ",IF($E$8="ДО 19 ЛЕТ","ЮНИОРКИ","ДЕВУШКИ"))</f>
        <v>ДЕВУШКИ</v>
      </c>
      <c r="C204" s="3" t="s">
        <v>289</v>
      </c>
      <c r="D204" s="3" t="s">
        <v>294</v>
      </c>
    </row>
    <row r="205" spans="1:4" ht="14.25" hidden="1">
      <c r="A205" s="135" t="s">
        <v>300</v>
      </c>
      <c r="B205" s="135" t="str">
        <f>IF($E$8="МУЖЧИНЫ И ЖЕНЩИНЫ","МУЖЧИНЫ И ЖЕНЩИНЫ",IF($E$8="ДО 19 ЛЕТ","ЮНИОРЫ И ЮНИОРКИ","ЮНОШИ И ДЕВУШКИ"))</f>
        <v>ЮНОШИ И ДЕВУШКИ</v>
      </c>
      <c r="C205" s="3" t="s">
        <v>290</v>
      </c>
      <c r="D205" s="3"/>
    </row>
    <row r="206" spans="1:4" ht="14.25" hidden="1">
      <c r="A206" s="135"/>
      <c r="B206" s="135" t="str">
        <f>IF($E$9="МУЖЧИНЫ И ЖЕНЩИНЫ","МУЖЧИНЫ",IF($E$9="ДО 19 ЛЕТ","ЮНИОРЫ","ЮНОШИ"))</f>
        <v>ЮНОШИ</v>
      </c>
      <c r="C206" s="3" t="s">
        <v>316</v>
      </c>
      <c r="D206" s="3"/>
    </row>
    <row r="207" ht="14.25" hidden="1">
      <c r="B207" s="135" t="str">
        <f>IF($E$9="МУЖЧИНЫ И ЖЕНЩИНЫ","ЖЕНЩИНЫ",IF($E$9="ДО 19 ЛЕТ","ЮНИОРКИ","ДЕВУШКИ"))</f>
        <v>ДЕВУШКИ</v>
      </c>
    </row>
    <row r="208" ht="14.25" hidden="1">
      <c r="B208" s="135" t="str">
        <f>IF($E$9="МУЖЧИНЫ И ЖЕНЩИНЫ","МУЖЧИНЫ И ЖЕНЩИНЫ",IF($E$9="ДО 19 ЛЕТ","ЮНИОРЫ И ЮНИОРКИ","ЮНОШИ И ДЕВУШКИ"))</f>
        <v>ЮНОШИ И ДЕВУШКИ</v>
      </c>
    </row>
  </sheetData>
  <sheetProtection/>
  <mergeCells count="29">
    <mergeCell ref="H11:H12"/>
    <mergeCell ref="A2:K2"/>
    <mergeCell ref="E11:E12"/>
    <mergeCell ref="F11:F12"/>
    <mergeCell ref="I11:I12"/>
    <mergeCell ref="E9:G9"/>
    <mergeCell ref="J11:J12"/>
    <mergeCell ref="K11:K12"/>
    <mergeCell ref="A11:A12"/>
    <mergeCell ref="B11:B12"/>
    <mergeCell ref="C11:C12"/>
    <mergeCell ref="C7:D9"/>
    <mergeCell ref="A6:B6"/>
    <mergeCell ref="E6:G6"/>
    <mergeCell ref="E7:G7"/>
    <mergeCell ref="E8:G8"/>
    <mergeCell ref="C6:D6"/>
    <mergeCell ref="D11:D12"/>
    <mergeCell ref="G11:G12"/>
    <mergeCell ref="A5:K5"/>
    <mergeCell ref="H8:I8"/>
    <mergeCell ref="H9:I9"/>
    <mergeCell ref="A13:K13"/>
    <mergeCell ref="A29:K29"/>
    <mergeCell ref="A3:K3"/>
    <mergeCell ref="A4:K4"/>
    <mergeCell ref="H6:I6"/>
    <mergeCell ref="H7:I7"/>
    <mergeCell ref="A7:B9"/>
  </mergeCells>
  <dataValidations count="7">
    <dataValidation type="list" allowBlank="1" showInputMessage="1" showErrorMessage="1" sqref="J10">
      <formula1>$E$221:$E$225</formula1>
    </dataValidation>
    <dataValidation type="list" allowBlank="1" showInputMessage="1" showErrorMessage="1" sqref="E7:G9">
      <formula1>$A$200:$A$205</formula1>
    </dataValidation>
    <dataValidation type="list" allowBlank="1" showInputMessage="1" showErrorMessage="1" sqref="H7:I7">
      <formula1>$B$200:$B$202</formula1>
    </dataValidation>
    <dataValidation type="list" allowBlank="1" showInputMessage="1" showErrorMessage="1" sqref="H8:I8">
      <formula1>$B$203:$B$205</formula1>
    </dataValidation>
    <dataValidation type="list" allowBlank="1" showInputMessage="1" showErrorMessage="1" sqref="H9:I9">
      <formula1>$B$206:$B$208</formula1>
    </dataValidation>
    <dataValidation type="list" allowBlank="1" showInputMessage="1" showErrorMessage="1" sqref="J7:J9">
      <formula1>$C$200:$C$203</formula1>
    </dataValidation>
    <dataValidation type="list" allowBlank="1" showInputMessage="1" showErrorMessage="1" sqref="K7:K9">
      <formula1>$D$200:$D$204</formula1>
    </dataValidation>
  </dataValidations>
  <printOptions/>
  <pageMargins left="0.2362204724409449" right="0.11811023622047245" top="0.1968503937007874" bottom="0.7480314960629921" header="0.15748031496062992" footer="0.31496062992125984"/>
  <pageSetup fitToHeight="1" fitToWidth="1" horizontalDpi="1200" verticalDpi="1200" orientation="landscape" paperSize="9" scale="75" r:id="rId4"/>
  <headerFooter>
    <oddHeader>&amp;L&amp;G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L210"/>
  <sheetViews>
    <sheetView showGridLines="0" zoomScalePageLayoutView="0" workbookViewId="0" topLeftCell="A1">
      <selection activeCell="A5" sqref="A5:G5"/>
    </sheetView>
  </sheetViews>
  <sheetFormatPr defaultColWidth="9.140625" defaultRowHeight="15"/>
  <cols>
    <col min="1" max="1" width="4.00390625" style="0" customWidth="1"/>
    <col min="2" max="2" width="29.140625" style="0" customWidth="1"/>
    <col min="3" max="3" width="17.140625" style="0" customWidth="1"/>
    <col min="4" max="4" width="24.28125" style="0" bestFit="1" customWidth="1"/>
    <col min="5" max="5" width="28.57421875" style="0" customWidth="1"/>
    <col min="6" max="6" width="22.140625" style="0" customWidth="1"/>
  </cols>
  <sheetData>
    <row r="1" spans="1:6" ht="15">
      <c r="A1" s="273"/>
      <c r="F1" s="356"/>
    </row>
    <row r="2" spans="1:7" ht="15" customHeight="1">
      <c r="A2" s="259"/>
      <c r="B2" s="255"/>
      <c r="C2" s="256"/>
      <c r="D2" s="256"/>
      <c r="E2" s="256"/>
      <c r="F2" s="256"/>
      <c r="G2" s="255"/>
    </row>
    <row r="3" spans="1:7" ht="27" customHeight="1">
      <c r="A3" s="1543" t="s">
        <v>228</v>
      </c>
      <c r="B3" s="1543"/>
      <c r="C3" s="1543"/>
      <c r="D3" s="1543"/>
      <c r="E3" s="1543"/>
      <c r="F3" s="1543"/>
      <c r="G3" s="1543"/>
    </row>
    <row r="4" spans="1:7" s="442" customFormat="1" ht="15" customHeight="1">
      <c r="A4" s="1537" t="s">
        <v>154</v>
      </c>
      <c r="B4" s="1538"/>
      <c r="C4" s="1538"/>
      <c r="D4" s="1538"/>
      <c r="E4" s="1538"/>
      <c r="F4" s="1538"/>
      <c r="G4" s="1539"/>
    </row>
    <row r="5" spans="1:7" s="441" customFormat="1" ht="29.25" customHeight="1">
      <c r="A5" s="1540"/>
      <c r="B5" s="1541"/>
      <c r="C5" s="1541"/>
      <c r="D5" s="1541"/>
      <c r="E5" s="1541"/>
      <c r="F5" s="1541"/>
      <c r="G5" s="1542"/>
    </row>
    <row r="6" spans="1:8" ht="15">
      <c r="A6" s="1497"/>
      <c r="B6" s="1497"/>
      <c r="C6" s="1497"/>
      <c r="D6" s="1497"/>
      <c r="E6" s="1497"/>
      <c r="F6" s="1497"/>
      <c r="G6" s="1497"/>
      <c r="H6" s="255"/>
    </row>
    <row r="7" spans="1:7" s="433" customFormat="1" ht="15" customHeight="1">
      <c r="A7" s="1516" t="s">
        <v>155</v>
      </c>
      <c r="B7" s="1516"/>
      <c r="C7" s="439" t="s">
        <v>156</v>
      </c>
      <c r="D7" s="440" t="s">
        <v>403</v>
      </c>
      <c r="E7" s="1074" t="s">
        <v>326</v>
      </c>
      <c r="F7" s="1552" t="s">
        <v>229</v>
      </c>
      <c r="G7" s="1553"/>
    </row>
    <row r="8" spans="1:7" s="433" customFormat="1" ht="9.75" customHeight="1">
      <c r="A8" s="1508"/>
      <c r="B8" s="1509"/>
      <c r="C8" s="1508"/>
      <c r="D8" s="1080"/>
      <c r="E8" s="1080"/>
      <c r="F8" s="1554"/>
      <c r="G8" s="1555"/>
    </row>
    <row r="9" spans="1:7" s="433" customFormat="1" ht="9.75" customHeight="1">
      <c r="A9" s="1510"/>
      <c r="B9" s="1511"/>
      <c r="C9" s="1510"/>
      <c r="D9" s="1081"/>
      <c r="E9" s="1081"/>
      <c r="F9" s="1498"/>
      <c r="G9" s="1499"/>
    </row>
    <row r="10" spans="1:7" s="433" customFormat="1" ht="9.75" customHeight="1">
      <c r="A10" s="1512"/>
      <c r="B10" s="1513"/>
      <c r="C10" s="1512"/>
      <c r="D10" s="1083"/>
      <c r="E10" s="1083"/>
      <c r="F10" s="1556"/>
      <c r="G10" s="1557"/>
    </row>
    <row r="11" spans="1:7" ht="15" thickBot="1">
      <c r="A11" s="271"/>
      <c r="B11" s="257"/>
      <c r="C11" s="258"/>
      <c r="D11" s="258"/>
      <c r="E11" s="258"/>
      <c r="F11" s="258"/>
      <c r="G11" s="306"/>
    </row>
    <row r="12" spans="1:11" ht="25.5" thickBot="1">
      <c r="A12" s="1094" t="s">
        <v>13</v>
      </c>
      <c r="B12" s="1095" t="s">
        <v>57</v>
      </c>
      <c r="C12" s="1096" t="s">
        <v>58</v>
      </c>
      <c r="D12" s="1096" t="s">
        <v>230</v>
      </c>
      <c r="E12" s="1096" t="s">
        <v>193</v>
      </c>
      <c r="F12" s="1550" t="s">
        <v>24</v>
      </c>
      <c r="G12" s="1551"/>
      <c r="H12" s="1097"/>
      <c r="I12" s="1097"/>
      <c r="J12" s="1097"/>
      <c r="K12" s="1097"/>
    </row>
    <row r="13" spans="1:12" ht="24" customHeight="1" thickBot="1">
      <c r="A13" s="1544" t="s">
        <v>401</v>
      </c>
      <c r="B13" s="1544"/>
      <c r="C13" s="1544"/>
      <c r="D13" s="1544"/>
      <c r="E13" s="1544"/>
      <c r="F13" s="1544"/>
      <c r="G13" s="1544"/>
      <c r="H13" s="1098"/>
      <c r="I13" s="1098"/>
      <c r="J13" s="1098"/>
      <c r="K13" s="1098"/>
      <c r="L13" s="255"/>
    </row>
    <row r="14" spans="1:11" ht="14.25">
      <c r="A14" s="1099">
        <v>1</v>
      </c>
      <c r="B14" s="264"/>
      <c r="C14" s="265"/>
      <c r="D14" s="265"/>
      <c r="E14" s="1093"/>
      <c r="F14" s="1548"/>
      <c r="G14" s="1549"/>
      <c r="H14" s="1097"/>
      <c r="I14" s="1097"/>
      <c r="J14" s="1097"/>
      <c r="K14" s="1097"/>
    </row>
    <row r="15" spans="1:7" ht="14.25">
      <c r="A15" s="1100">
        <v>2</v>
      </c>
      <c r="B15" s="267"/>
      <c r="C15" s="268"/>
      <c r="D15" s="268"/>
      <c r="E15" s="269"/>
      <c r="F15" s="1546"/>
      <c r="G15" s="1547"/>
    </row>
    <row r="16" spans="1:7" ht="14.25">
      <c r="A16" s="1100">
        <v>3</v>
      </c>
      <c r="B16" s="267"/>
      <c r="C16" s="268"/>
      <c r="D16" s="268"/>
      <c r="E16" s="269"/>
      <c r="F16" s="1546"/>
      <c r="G16" s="1547"/>
    </row>
    <row r="17" spans="1:7" ht="14.25">
      <c r="A17" s="1100">
        <v>4</v>
      </c>
      <c r="B17" s="267"/>
      <c r="C17" s="268"/>
      <c r="D17" s="268"/>
      <c r="E17" s="269"/>
      <c r="F17" s="1546"/>
      <c r="G17" s="1547"/>
    </row>
    <row r="18" spans="1:7" ht="14.25">
      <c r="A18" s="1100">
        <v>5</v>
      </c>
      <c r="B18" s="267"/>
      <c r="C18" s="268"/>
      <c r="D18" s="268"/>
      <c r="E18" s="269"/>
      <c r="F18" s="1546"/>
      <c r="G18" s="1547"/>
    </row>
    <row r="19" spans="1:7" ht="14.25">
      <c r="A19" s="1100">
        <v>6</v>
      </c>
      <c r="B19" s="267"/>
      <c r="C19" s="268"/>
      <c r="D19" s="268"/>
      <c r="E19" s="269"/>
      <c r="F19" s="1546"/>
      <c r="G19" s="1547"/>
    </row>
    <row r="20" spans="1:7" ht="14.25">
      <c r="A20" s="1100">
        <v>7</v>
      </c>
      <c r="B20" s="267"/>
      <c r="C20" s="268"/>
      <c r="D20" s="268"/>
      <c r="E20" s="269"/>
      <c r="F20" s="1546"/>
      <c r="G20" s="1547"/>
    </row>
    <row r="21" spans="1:7" ht="14.25">
      <c r="A21" s="1100">
        <v>8</v>
      </c>
      <c r="B21" s="267"/>
      <c r="C21" s="268"/>
      <c r="D21" s="268"/>
      <c r="E21" s="269"/>
      <c r="F21" s="1546"/>
      <c r="G21" s="1547"/>
    </row>
    <row r="22" spans="1:7" ht="14.25">
      <c r="A22" s="1100">
        <v>9</v>
      </c>
      <c r="B22" s="267"/>
      <c r="C22" s="268"/>
      <c r="D22" s="268"/>
      <c r="E22" s="269"/>
      <c r="F22" s="1546"/>
      <c r="G22" s="1547"/>
    </row>
    <row r="23" spans="1:7" ht="14.25">
      <c r="A23" s="1100">
        <v>10</v>
      </c>
      <c r="B23" s="267"/>
      <c r="C23" s="268"/>
      <c r="D23" s="268"/>
      <c r="E23" s="269"/>
      <c r="F23" s="1546"/>
      <c r="G23" s="1547"/>
    </row>
    <row r="24" spans="1:7" ht="14.25">
      <c r="A24" s="1100">
        <v>11</v>
      </c>
      <c r="B24" s="267"/>
      <c r="C24" s="268"/>
      <c r="D24" s="268"/>
      <c r="E24" s="269"/>
      <c r="F24" s="1546"/>
      <c r="G24" s="1547"/>
    </row>
    <row r="25" spans="1:7" ht="14.25">
      <c r="A25" s="1100">
        <v>12</v>
      </c>
      <c r="B25" s="267"/>
      <c r="C25" s="268"/>
      <c r="D25" s="268"/>
      <c r="E25" s="269"/>
      <c r="F25" s="1546"/>
      <c r="G25" s="1547"/>
    </row>
    <row r="26" spans="1:7" ht="14.25">
      <c r="A26" s="1100">
        <v>13</v>
      </c>
      <c r="B26" s="267"/>
      <c r="C26" s="268"/>
      <c r="D26" s="268"/>
      <c r="E26" s="269"/>
      <c r="F26" s="1546"/>
      <c r="G26" s="1547"/>
    </row>
    <row r="27" spans="1:7" ht="14.25">
      <c r="A27" s="1100">
        <v>14</v>
      </c>
      <c r="B27" s="267"/>
      <c r="C27" s="268"/>
      <c r="D27" s="268"/>
      <c r="E27" s="269"/>
      <c r="F27" s="1546"/>
      <c r="G27" s="1547"/>
    </row>
    <row r="28" spans="1:7" ht="15" thickBot="1">
      <c r="A28" s="1101">
        <v>15</v>
      </c>
      <c r="B28" s="1102"/>
      <c r="C28" s="1103"/>
      <c r="D28" s="1103"/>
      <c r="E28" s="1104"/>
      <c r="F28" s="1535"/>
      <c r="G28" s="1536"/>
    </row>
    <row r="29" spans="1:12" ht="24" customHeight="1" thickBot="1">
      <c r="A29" s="1545" t="s">
        <v>402</v>
      </c>
      <c r="B29" s="1545"/>
      <c r="C29" s="1545"/>
      <c r="D29" s="1545"/>
      <c r="E29" s="1545"/>
      <c r="F29" s="1545"/>
      <c r="G29" s="1545"/>
      <c r="H29" s="1098"/>
      <c r="I29" s="1098"/>
      <c r="J29" s="1098"/>
      <c r="K29" s="1098"/>
      <c r="L29" s="255"/>
    </row>
    <row r="30" spans="1:7" ht="14.25">
      <c r="A30" s="1099">
        <v>1</v>
      </c>
      <c r="B30" s="264"/>
      <c r="C30" s="265"/>
      <c r="D30" s="265"/>
      <c r="E30" s="266"/>
      <c r="F30" s="1548"/>
      <c r="G30" s="1549"/>
    </row>
    <row r="31" spans="1:7" ht="14.25">
      <c r="A31" s="1100">
        <v>2</v>
      </c>
      <c r="B31" s="267"/>
      <c r="C31" s="268"/>
      <c r="D31" s="268"/>
      <c r="E31" s="269"/>
      <c r="F31" s="1546"/>
      <c r="G31" s="1547"/>
    </row>
    <row r="32" spans="1:7" ht="14.25">
      <c r="A32" s="1100">
        <v>3</v>
      </c>
      <c r="B32" s="267"/>
      <c r="C32" s="268"/>
      <c r="D32" s="268"/>
      <c r="E32" s="269"/>
      <c r="F32" s="1546"/>
      <c r="G32" s="1547"/>
    </row>
    <row r="33" spans="1:7" ht="14.25">
      <c r="A33" s="1100">
        <v>4</v>
      </c>
      <c r="B33" s="267"/>
      <c r="C33" s="268"/>
      <c r="D33" s="268"/>
      <c r="E33" s="269"/>
      <c r="F33" s="1546"/>
      <c r="G33" s="1547"/>
    </row>
    <row r="34" spans="1:7" ht="14.25">
      <c r="A34" s="1100">
        <v>5</v>
      </c>
      <c r="B34" s="267"/>
      <c r="C34" s="268"/>
      <c r="D34" s="268"/>
      <c r="E34" s="269"/>
      <c r="F34" s="1546"/>
      <c r="G34" s="1547"/>
    </row>
    <row r="35" spans="1:7" ht="14.25">
      <c r="A35" s="1100">
        <v>6</v>
      </c>
      <c r="B35" s="267"/>
      <c r="C35" s="268"/>
      <c r="D35" s="268"/>
      <c r="E35" s="269"/>
      <c r="F35" s="1546"/>
      <c r="G35" s="1547"/>
    </row>
    <row r="36" spans="1:7" ht="14.25">
      <c r="A36" s="1100">
        <v>7</v>
      </c>
      <c r="B36" s="267"/>
      <c r="C36" s="268"/>
      <c r="D36" s="268"/>
      <c r="E36" s="269"/>
      <c r="F36" s="1546"/>
      <c r="G36" s="1547"/>
    </row>
    <row r="37" spans="1:7" ht="14.25">
      <c r="A37" s="1100">
        <v>8</v>
      </c>
      <c r="B37" s="267"/>
      <c r="C37" s="268"/>
      <c r="D37" s="268"/>
      <c r="E37" s="269"/>
      <c r="F37" s="1546"/>
      <c r="G37" s="1547"/>
    </row>
    <row r="38" spans="1:7" ht="14.25">
      <c r="A38" s="1100">
        <v>9</v>
      </c>
      <c r="B38" s="267"/>
      <c r="C38" s="268"/>
      <c r="D38" s="268"/>
      <c r="E38" s="269"/>
      <c r="F38" s="1546"/>
      <c r="G38" s="1547"/>
    </row>
    <row r="39" spans="1:7" ht="14.25">
      <c r="A39" s="1100">
        <v>10</v>
      </c>
      <c r="B39" s="267"/>
      <c r="C39" s="268"/>
      <c r="D39" s="268"/>
      <c r="E39" s="269"/>
      <c r="F39" s="1546"/>
      <c r="G39" s="1547"/>
    </row>
    <row r="40" spans="1:7" ht="14.25">
      <c r="A40" s="1100">
        <v>11</v>
      </c>
      <c r="B40" s="267"/>
      <c r="C40" s="268"/>
      <c r="D40" s="268"/>
      <c r="E40" s="269"/>
      <c r="F40" s="1546"/>
      <c r="G40" s="1547"/>
    </row>
    <row r="41" spans="1:7" ht="14.25">
      <c r="A41" s="1100">
        <v>12</v>
      </c>
      <c r="B41" s="267"/>
      <c r="C41" s="268"/>
      <c r="D41" s="268"/>
      <c r="E41" s="269"/>
      <c r="F41" s="1546"/>
      <c r="G41" s="1547"/>
    </row>
    <row r="42" spans="1:7" ht="14.25">
      <c r="A42" s="1100">
        <v>13</v>
      </c>
      <c r="B42" s="267"/>
      <c r="C42" s="268"/>
      <c r="D42" s="268"/>
      <c r="E42" s="269"/>
      <c r="F42" s="1546"/>
      <c r="G42" s="1547"/>
    </row>
    <row r="43" spans="1:7" ht="14.25">
      <c r="A43" s="1100">
        <v>14</v>
      </c>
      <c r="B43" s="267"/>
      <c r="C43" s="268"/>
      <c r="D43" s="268"/>
      <c r="E43" s="269"/>
      <c r="F43" s="1546"/>
      <c r="G43" s="1547"/>
    </row>
    <row r="44" spans="1:7" ht="15" thickBot="1">
      <c r="A44" s="1101">
        <v>15</v>
      </c>
      <c r="B44" s="1102"/>
      <c r="C44" s="1103"/>
      <c r="D44" s="1103"/>
      <c r="E44" s="1104"/>
      <c r="F44" s="1535"/>
      <c r="G44" s="1536"/>
    </row>
    <row r="45" ht="14.25">
      <c r="A45" s="273"/>
    </row>
    <row r="46" ht="14.25">
      <c r="A46" s="273"/>
    </row>
    <row r="47" ht="14.25">
      <c r="A47" s="273"/>
    </row>
    <row r="48" ht="14.25">
      <c r="A48" s="273"/>
    </row>
    <row r="49" ht="14.25">
      <c r="A49" s="273"/>
    </row>
    <row r="50" ht="14.25">
      <c r="A50" s="273"/>
    </row>
    <row r="51" ht="14.25">
      <c r="A51" s="273"/>
    </row>
    <row r="52" ht="14.25">
      <c r="A52" s="273"/>
    </row>
    <row r="53" ht="14.25">
      <c r="A53" s="273"/>
    </row>
    <row r="54" ht="14.25">
      <c r="A54" s="273"/>
    </row>
    <row r="55" ht="14.25">
      <c r="A55" s="273"/>
    </row>
    <row r="56" ht="14.25">
      <c r="A56" s="273"/>
    </row>
    <row r="57" ht="14.25">
      <c r="A57" s="273"/>
    </row>
    <row r="58" ht="14.25">
      <c r="A58" s="273"/>
    </row>
    <row r="59" ht="14.25">
      <c r="A59" s="273"/>
    </row>
    <row r="200" spans="1:4" ht="14.25" hidden="1">
      <c r="A200" s="135" t="s">
        <v>313</v>
      </c>
      <c r="B200" s="135" t="str">
        <f>IF($D$8="МУЖЧИНЫ И ЖЕНЩИНЫ","МУЖЧИНЫ",IF($D$8="ДО 19 ЛЕТ","ЮНИОРЫ","ЮНОШИ"))</f>
        <v>ЮНОШИ</v>
      </c>
      <c r="C200" s="3" t="s">
        <v>408</v>
      </c>
      <c r="D200" s="3" t="s">
        <v>241</v>
      </c>
    </row>
    <row r="201" spans="1:4" ht="14.25" hidden="1">
      <c r="A201" s="135" t="s">
        <v>249</v>
      </c>
      <c r="B201" s="135" t="str">
        <f>IF($D$8="МУЖЧИНЫ И ЖЕНЩИНЫ","ЖЕНЩИНЫ",IF($D$8="ДО 19 ЛЕТ","ЮНИОРКИ","ДЕВУШКИ"))</f>
        <v>ДЕВУШКИ</v>
      </c>
      <c r="C201" s="3" t="s">
        <v>409</v>
      </c>
      <c r="D201" s="3" t="s">
        <v>291</v>
      </c>
    </row>
    <row r="202" spans="1:4" ht="14.25" hidden="1">
      <c r="A202" s="135" t="s">
        <v>243</v>
      </c>
      <c r="B202" s="135" t="str">
        <f>IF($D$8="МУЖЧИНЫ И ЖЕНЩИНЫ","МУЖЧИНЫ И ЖЕНЩИНЫ",IF($D$8="ДО 19 ЛЕТ","ЮНИОРЫ И ЮНИОРКИ","ЮНОШИ И ДЕВУШКИ"))</f>
        <v>ЮНОШИ И ДЕВУШКИ</v>
      </c>
      <c r="C202" s="3" t="s">
        <v>410</v>
      </c>
      <c r="D202" s="3" t="s">
        <v>292</v>
      </c>
    </row>
    <row r="203" spans="1:4" ht="14.25" hidden="1">
      <c r="A203" s="135" t="s">
        <v>238</v>
      </c>
      <c r="B203" s="135" t="str">
        <f>IF($D$9="МУЖЧИНЫ И ЖЕНЩИНЫ","МУЖЧИНЫ",IF($D$9="ДО 19 ЛЕТ","ЮНИОРЫ","ЮНОШИ"))</f>
        <v>ЮНОШИ</v>
      </c>
      <c r="C203" s="3" t="s">
        <v>411</v>
      </c>
      <c r="D203" s="3" t="s">
        <v>293</v>
      </c>
    </row>
    <row r="204" spans="1:4" ht="14.25" hidden="1">
      <c r="A204" s="135" t="s">
        <v>236</v>
      </c>
      <c r="B204" s="135" t="str">
        <f>IF($D$9="МУЖЧИНЫ И ЖЕНЩИНЫ","ЖЕНЩИНЫ",IF($D$9="ДО 19 ЛЕТ","ЮНИОРКИ","ДЕВУШКИ"))</f>
        <v>ДЕВУШКИ</v>
      </c>
      <c r="C204" s="3" t="s">
        <v>412</v>
      </c>
      <c r="D204" s="3" t="s">
        <v>294</v>
      </c>
    </row>
    <row r="205" spans="1:4" ht="14.25" hidden="1">
      <c r="A205" s="135" t="s">
        <v>300</v>
      </c>
      <c r="B205" s="135" t="str">
        <f>IF($D$9="МУЖЧИНЫ И ЖЕНЩИНЫ","МУЖЧИНЫ И ЖЕНЩИНЫ",IF($D$9="ДО 19 ЛЕТ","ЮНИОРЫ И ЮНИОРКИ","ЮНОШИ И ДЕВУШКИ"))</f>
        <v>ЮНОШИ И ДЕВУШКИ</v>
      </c>
      <c r="C205" s="3" t="s">
        <v>413</v>
      </c>
      <c r="D205" s="3"/>
    </row>
    <row r="206" spans="1:4" ht="14.25" hidden="1">
      <c r="A206" s="135"/>
      <c r="B206" s="135" t="str">
        <f>IF($D$10="МУЖЧИНЫ И ЖЕНЩИНЫ","МУЖЧИНЫ",IF($D$10="ДО 19 ЛЕТ","ЮНИОРЫ","ЮНОШИ"))</f>
        <v>ЮНОШИ</v>
      </c>
      <c r="C206" s="3" t="s">
        <v>414</v>
      </c>
      <c r="D206" s="3"/>
    </row>
    <row r="207" spans="1:3" ht="14.25" hidden="1">
      <c r="A207" s="273"/>
      <c r="B207" s="135" t="str">
        <f>IF($D$10="МУЖЧИНЫ И ЖЕНЩИНЫ","ЖЕНЩИНЫ",IF($D$10="ДО 19 ЛЕТ","ЮНИОРКИ","ДЕВУШКИ"))</f>
        <v>ДЕВУШКИ</v>
      </c>
      <c r="C207" s="3" t="s">
        <v>415</v>
      </c>
    </row>
    <row r="208" spans="1:3" ht="14.25" hidden="1">
      <c r="A208" s="273"/>
      <c r="B208" s="135" t="str">
        <f>IF($D$10="МУЖЧИНЫ И ЖЕНЩИНЫ","МУЖЧИНЫ И ЖЕНЩИНЫ",IF($D$10="ДО 19 ЛЕТ","ЮНИОРЫ И ЮНИОРКИ","ЮНОШИ И ДЕВУШКИ"))</f>
        <v>ЮНОШИ И ДЕВУШКИ</v>
      </c>
      <c r="C208" s="3" t="s">
        <v>416</v>
      </c>
    </row>
    <row r="209" ht="14.25" hidden="1">
      <c r="C209" s="14" t="s">
        <v>417</v>
      </c>
    </row>
    <row r="210" ht="14.25" hidden="1">
      <c r="C210" s="14" t="s">
        <v>418</v>
      </c>
    </row>
  </sheetData>
  <sheetProtection/>
  <mergeCells count="44">
    <mergeCell ref="C8:C10"/>
    <mergeCell ref="A6:G6"/>
    <mergeCell ref="A7:B7"/>
    <mergeCell ref="A8:B10"/>
    <mergeCell ref="F7:G7"/>
    <mergeCell ref="F8:G8"/>
    <mergeCell ref="F9:G9"/>
    <mergeCell ref="F10:G10"/>
    <mergeCell ref="F12:G12"/>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30:G30"/>
    <mergeCell ref="F31:G31"/>
    <mergeCell ref="F42:G42"/>
    <mergeCell ref="F43:G43"/>
    <mergeCell ref="F32:G32"/>
    <mergeCell ref="F33:G33"/>
    <mergeCell ref="F34:G34"/>
    <mergeCell ref="F35:G35"/>
    <mergeCell ref="F36:G36"/>
    <mergeCell ref="F37:G37"/>
    <mergeCell ref="F44:G44"/>
    <mergeCell ref="A4:G4"/>
    <mergeCell ref="A5:G5"/>
    <mergeCell ref="A3:G3"/>
    <mergeCell ref="A13:G13"/>
    <mergeCell ref="A29:G29"/>
    <mergeCell ref="F38:G38"/>
    <mergeCell ref="F39:G39"/>
    <mergeCell ref="F40:G40"/>
    <mergeCell ref="F41:G41"/>
  </mergeCells>
  <dataValidations count="5">
    <dataValidation type="list" allowBlank="1" showInputMessage="1" showErrorMessage="1" sqref="E10">
      <formula1>$B$206:$B$208</formula1>
    </dataValidation>
    <dataValidation type="list" allowBlank="1" showInputMessage="1" showErrorMessage="1" sqref="E9">
      <formula1>$B$203:$B$205</formula1>
    </dataValidation>
    <dataValidation type="list" allowBlank="1" showInputMessage="1" showErrorMessage="1" sqref="E8">
      <formula1>$B$200:$B$202</formula1>
    </dataValidation>
    <dataValidation type="list" allowBlank="1" showInputMessage="1" showErrorMessage="1" sqref="D8:D10">
      <formula1>$A$200:$A$205</formula1>
    </dataValidation>
    <dataValidation type="list" allowBlank="1" showInputMessage="1" showErrorMessage="1" sqref="F8:G10">
      <formula1>$C$200:$C$2010</formula1>
    </dataValidation>
  </dataValidations>
  <printOptions/>
  <pageMargins left="0.2362204724409449" right="0.2362204724409449" top="0.1968503937007874" bottom="0.35433070866141736" header="0.15748031496062992" footer="0.31496062992125984"/>
  <pageSetup fitToHeight="3" fitToWidth="1" horizontalDpi="600" verticalDpi="600" orientation="portrait" paperSize="9" scale="74" r:id="rId4"/>
  <headerFooter>
    <oddHeader>&amp;L&amp;G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Олег Эйдерман</cp:lastModifiedBy>
  <cp:lastPrinted>2023-09-04T12:35:58Z</cp:lastPrinted>
  <dcterms:created xsi:type="dcterms:W3CDTF">2011-04-30T04:09:37Z</dcterms:created>
  <dcterms:modified xsi:type="dcterms:W3CDTF">2023-11-27T13:00:27Z</dcterms:modified>
  <cp:category/>
  <cp:version/>
  <cp:contentType/>
  <cp:contentStatus/>
</cp:coreProperties>
</file>